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3"/>
  </bookViews>
  <sheets>
    <sheet name=" Ansökningsblankett Ideella " sheetId="1" state="visible" r:id="rId3"/>
    <sheet name="Budgetsammanfattning" sheetId="2" state="visible" r:id="rId4"/>
    <sheet name="Uppdragsbudget" sheetId="3" state="visible" r:id="rId5"/>
    <sheet name="Fördjupad verksamhetsmall" sheetId="4" state="visible" r:id="rId6"/>
    <sheet name="MCFs sammanfattning" sheetId="5" state="hidden" r:id="rId7"/>
    <sheet name="Uträkningar" sheetId="6" state="hidden" r:id="rId8"/>
  </sheets>
  <definedNames>
    <definedName function="false" hidden="false" localSheetId="0" name="_xlnm.Print_Area" vbProcedure="false">' Ansökningsblankett Ideella '!$B$1:$J$268</definedName>
    <definedName function="false" hidden="false" localSheetId="1" name="_xlnm.Print_Area" vbProcedure="false">Budgetsammanfattning!$A$1:$J$94</definedName>
    <definedName function="false" hidden="false" localSheetId="2" name="_xlnm.Print_Area" vbProcedure="false">Uppdragsbudget!$A$2:$I$99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<sst xmlns="http://schemas.openxmlformats.org/spreadsheetml/2006/main" count="352" uniqueCount="259">
  <si>
    <t xml:space="preserve">Ansökningsblankett</t>
  </si>
  <si>
    <r>
      <rPr>
        <b val="true"/>
        <sz val="14"/>
        <color theme="1"/>
        <rFont val="Century Gothic"/>
        <family val="2"/>
        <charset val="1"/>
      </rPr>
      <t xml:space="preserve">Ansökan om uppdragsersättning 
till Ideella organisationer</t>
    </r>
    <r>
      <rPr>
        <b val="true"/>
        <sz val="14"/>
        <rFont val="Century Gothic"/>
        <family val="2"/>
        <charset val="1"/>
      </rPr>
      <t xml:space="preserve"> för 2027</t>
    </r>
  </si>
  <si>
    <t xml:space="preserve">Diarienr MCF 2026-10976</t>
  </si>
  <si>
    <r>
      <rPr>
        <b val="true"/>
        <sz val="10"/>
        <color theme="0"/>
        <rFont val="Arial"/>
        <family val="2"/>
        <charset val="1"/>
      </rPr>
      <t xml:space="preserve">Instruktioner för Ansökningsblankett
</t>
    </r>
    <r>
      <rPr>
        <sz val="10"/>
        <color theme="0"/>
        <rFont val="Arial"/>
        <family val="2"/>
        <charset val="1"/>
      </rPr>
      <t xml:space="preserve">- Fyll i en blankett för varje ansökan om uppdragsersättning.
- Ansökningsblanketten består av fyra delar (flikar) där ni ska beskriva och kommentera uppdraget ni söker medel för.
- De celler ni ska fylla i är grå. Övriga delar är låsta för redigering.
- Det går bra att skriva direkt i textfälten. Det går också bra att skriva i word och klistra in texten. Tänk på att antalet tecken inte får överskrida begränsningen (se respektive fråga). 
Ansökan skickas in som en </t>
    </r>
    <r>
      <rPr>
        <b val="true"/>
        <sz val="10"/>
        <color theme="0"/>
        <rFont val="Arial"/>
        <family val="2"/>
        <charset val="1"/>
      </rPr>
      <t xml:space="preserve">Excel-fil </t>
    </r>
    <r>
      <rPr>
        <sz val="10"/>
        <color theme="0"/>
        <rFont val="Arial"/>
        <family val="2"/>
        <charset val="1"/>
      </rPr>
      <t xml:space="preserve">till</t>
    </r>
    <r>
      <rPr>
        <b val="true"/>
        <sz val="10"/>
        <color theme="0"/>
        <rFont val="Arial"/>
        <family val="2"/>
        <charset val="1"/>
      </rPr>
      <t xml:space="preserve"> uppdragsersattning-ideella@mcf.se </t>
    </r>
    <r>
      <rPr>
        <b val="true"/>
        <u val="single"/>
        <sz val="10"/>
        <color theme="0"/>
        <rFont val="Arial"/>
        <family val="2"/>
        <charset val="1"/>
      </rPr>
      <t xml:space="preserve">senast 
15 september 2026</t>
    </r>
    <r>
      <rPr>
        <b val="true"/>
        <sz val="10"/>
        <color theme="0"/>
        <rFont val="Arial"/>
        <family val="2"/>
        <charset val="1"/>
      </rPr>
      <t xml:space="preserve">.</t>
    </r>
    <r>
      <rPr>
        <sz val="10"/>
        <color theme="0"/>
        <rFont val="Arial"/>
        <family val="2"/>
        <charset val="1"/>
      </rPr>
      <t xml:space="preserve"> För att ansökan ska vara komplett ska alla fyra flikar vara ifyllda. Till ansökan ska också en separat </t>
    </r>
    <r>
      <rPr>
        <b val="true"/>
        <sz val="10"/>
        <color theme="0"/>
        <rFont val="Arial"/>
        <family val="2"/>
        <charset val="1"/>
      </rPr>
      <t xml:space="preserve">blankett med underskrift från er organisations firmatecknare</t>
    </r>
    <r>
      <rPr>
        <sz val="10"/>
        <color theme="0"/>
        <rFont val="Arial"/>
        <family val="2"/>
        <charset val="1"/>
      </rPr>
      <t xml:space="preserve"> bifogas.</t>
    </r>
  </si>
  <si>
    <t xml:space="preserve"> </t>
  </si>
  <si>
    <t xml:space="preserve">1. Sammanfattning</t>
  </si>
  <si>
    <t xml:space="preserve">1.1 Organisationsuppgifter</t>
  </si>
  <si>
    <t xml:space="preserve">Organisationsnummer:</t>
  </si>
  <si>
    <t xml:space="preserve">802461-0852</t>
  </si>
  <si>
    <t xml:space="preserve">Organisationsnamn:</t>
  </si>
  <si>
    <t xml:space="preserve">Föreningen för digitala fri- och rättigheter (DFRI)</t>
  </si>
  <si>
    <t xml:space="preserve">Postadress:</t>
  </si>
  <si>
    <t xml:space="preserve">Box 3644, SE-103 59 STOCKHOLM</t>
  </si>
  <si>
    <t xml:space="preserve">Organisationen är demokratiskt uppbyggd (Allmänna villkor)</t>
  </si>
  <si>
    <t xml:space="preserve">JA</t>
  </si>
  <si>
    <t xml:space="preserve">Läs mer om demokratisk uppbyggnad
(länk till MUCF:s hemsida)</t>
  </si>
  <si>
    <t xml:space="preserve">Kontaktperson:</t>
  </si>
  <si>
    <t xml:space="preserve">Mats Karlsson</t>
  </si>
  <si>
    <t xml:space="preserve">Telefon:</t>
  </si>
  <si>
    <t xml:space="preserve">076-341 81 83</t>
  </si>
  <si>
    <t xml:space="preserve">E-post:</t>
  </si>
  <si>
    <t xml:space="preserve">mats.o.karlsson@gmail.com</t>
  </si>
  <si>
    <t xml:space="preserve">Firmatecknare:</t>
  </si>
  <si>
    <t xml:space="preserve">Börje Ohlman</t>
  </si>
  <si>
    <t xml:space="preserve">070-519 3187</t>
  </si>
  <si>
    <t xml:space="preserve">Borje@dfri.se</t>
  </si>
  <si>
    <t xml:space="preserve">Övriga kontaktuppgifter (exempelvis till ekonom, funktionsbrevlåda o s v)</t>
  </si>
  <si>
    <t xml:space="preserve">styrelse@dfri.se</t>
  </si>
  <si>
    <t xml:space="preserve">1.2 Information om sökande organisation</t>
  </si>
  <si>
    <t xml:space="preserve">Beskriv kort de delar av er organisationens verksamhet som berör 2:6-anslagets inriktningsområden. </t>
  </si>
  <si>
    <t xml:space="preserve">DFRI är en ideell och partipolitiskt obunden förening som verkar för främjandet av digitala fri- och rättigheter. Vi vill ha ett samhälle där människor kan leva utan att bli övervakade, spårade eller avlyssnade. Ett samhälle där yttrandefrihet, transparens och informationsfrihet alltid sätts i första rummet, och där människor äger rätten att själva bestämma över sin personliga information och sina digitala fotspår.</t>
  </si>
  <si>
    <t xml:space="preserve">Antal medlemmar i organisationen (31/12 föregående år):</t>
  </si>
  <si>
    <t xml:space="preserve">Länk till hemsida eller plattform</t>
  </si>
  <si>
    <t xml:space="preserve">https://www.dfri.se/</t>
  </si>
  <si>
    <t xml:space="preserve">Finns er verksamhet tillgänglig i alla landets län?</t>
  </si>
  <si>
    <t xml:space="preserve">NEJ</t>
  </si>
  <si>
    <t xml:space="preserve">Lista de orter/kommuner där ni är verksamma.
Om antalet överstiger 10, får ni gärna bifoga en separat lista till er ansökan och ange det i rutan nedan.</t>
  </si>
  <si>
    <t xml:space="preserve">Stockholm</t>
  </si>
  <si>
    <t xml:space="preserve">1.3 Uppdragets namn</t>
  </si>
  <si>
    <t xml:space="preserve">Vad kallar ni det uppdrag ni söker medel för?</t>
  </si>
  <si>
    <t xml:space="preserve">Digital säkerhet och självständighet</t>
  </si>
  <si>
    <t xml:space="preserve">1.4 Uppdragets syfte, mål och verksamhet</t>
  </si>
  <si>
    <t xml:space="preserve">Högst 1 000 tecken.</t>
  </si>
  <si>
    <t xml:space="preserve">Beskriv kortfattat och översiktligt syfte, mål och vad som ska genomföras.</t>
  </si>
  <si>
    <t xml:space="preserve">I föreningens arbete med att svara för medborgares rättigheter och friheter inom den digitala världen så har det drivits verksamhet som ToR nätverk och utåtriktade informations arbeten riktade mot universitet och konferanser med myndigheter (tex. SamNet). Dfri har även sett en ökad efterfrågan på kunskap inom digital säkerhet och självständighet utifrån den ändrade världsbilden och vill starta några pilotprojekt där utbildning är ett av dessa.</t>
  </si>
  <si>
    <t xml:space="preserve">2. Inriktning och förutsättningar för uppdragen</t>
  </si>
  <si>
    <r>
      <rPr>
        <b val="true"/>
        <sz val="10"/>
        <color theme="1"/>
        <rFont val="Century Gothic"/>
        <family val="2"/>
        <charset val="1"/>
      </rPr>
      <t xml:space="preserve">2.1 Vilket inriktningsområde enligt Inriktning uppdragsersättning till ideella organisationer</t>
    </r>
    <r>
      <rPr>
        <b val="true"/>
        <sz val="10"/>
        <rFont val="Century Gothic"/>
        <family val="2"/>
        <charset val="1"/>
      </rPr>
      <t xml:space="preserve"> 2024-2027 kommer det här uppdraget att bidra till</t>
    </r>
    <r>
      <rPr>
        <b val="true"/>
        <sz val="10"/>
        <color theme="1"/>
        <rFont val="Century Gothic"/>
        <family val="2"/>
        <charset val="1"/>
      </rPr>
      <t xml:space="preserve">?</t>
    </r>
  </si>
  <si>
    <t xml:space="preserve">Förmåga att hantera information säkert</t>
  </si>
  <si>
    <t xml:space="preserve">Kommentera hur uppdraget bidrar till det valda inriktningsområdet.</t>
  </si>
  <si>
    <t xml:space="preserve">Stärka individens kunskap om säkerhet och beredskap samt öka människors förmåga att förebygga och hantera olyckor, kriser och bidra till höjd beredskap.</t>
  </si>
  <si>
    <t xml:space="preserve">2.2 Mål för verksamheten</t>
  </si>
  <si>
    <r>
      <rPr>
        <sz val="10"/>
        <color theme="0"/>
        <rFont val="Arial"/>
        <family val="2"/>
        <charset val="1"/>
      </rPr>
      <t xml:space="preserve">Konkretisera det mål ni vill uppnå med verksamheten genom att först beskriva hur det ser ut idag (nuläge) inom det område ni valt ovan. Därefter beskriver ni hur er verksamhet kan möta de behov som anges i </t>
    </r>
    <r>
      <rPr>
        <i val="true"/>
        <sz val="10"/>
        <color theme="0"/>
        <rFont val="Arial"/>
        <family val="2"/>
        <charset val="1"/>
      </rPr>
      <t xml:space="preserve">Inriktning för uppdragsersättning till ideella organisationer 2024-2027</t>
    </r>
    <r>
      <rPr>
        <sz val="10"/>
        <color theme="0"/>
        <rFont val="Arial"/>
        <family val="2"/>
        <charset val="1"/>
      </rPr>
      <t xml:space="preserve">.</t>
    </r>
  </si>
  <si>
    <t xml:space="preserve">2.2.1 Nuläge. Hur ser förutsättningarna inom området ut idag?</t>
  </si>
  <si>
    <t xml:space="preserve">Samhället blir allt mer digitaliserat och människor är i dag beroende av digitala tjänster för bland annat myndighetskontakter, bankärenden, vård, utbildning, arbete och kommunikation. Samtidigt varierar kunskapen om digital säkerhet, integritet och självständighet kraftigt mellan olika grupper.
DFRI har genom medlemsmöten och kontakter med andra föreningar, bland annat SeniorNet, samt genom kontakter i socioekonomiskt utsatta områden, sett ett tydligt behov av ökad kunskap. Särskilt personer med begränsad digital vana eller andra hinder kan ha svårt att förstå digitala risker och vilka möjligheter de har att skydda sin information och göra självständiga tekniska val.
Det finns mycket information om digital säkerhet, men den är ofta tekniskt avancerad, splittrad eller inte anpassad till olika målgruppers förutsättningar. Det saknas därför lättillgänglig och praktiskt inriktad kunskap som stärker människors förmåga att använda digital teknik på ett säkert och självständigt sätt.
</t>
  </si>
  <si>
    <t xml:space="preserve">2.2.2 Målbild. Hur kan er verksamhet möta behoven inom området? </t>
  </si>
  <si>
    <t xml:space="preserve">DFRI vill möta behovet genom att utveckla och genomföra målgruppsanpassade utbildningar, praktiska guider och verkstäder inom digital säkerhet och självständighet. Utbildningarna ska ge deltagarna grundläggande förståelse för digitala risker, integritet och digitala rättigheter. Stor vikt läggs på praktiska workshops och handfasta moment där deltagarna själva får prova, konfigurera och använda olika verktyg och lösningar. Guiderna ska ge konkret stöd för att kunna tillämpa kunskaperna i vardagen. Målet är att stärka individers digitala trygghet, kompetens och självständighet – inte bara genom teoretisk kunskap utan genom praktisk förmåga.</t>
  </si>
  <si>
    <t xml:space="preserve">2.3 Vilken eller vilka målgrupper vänder ni er till?</t>
  </si>
  <si>
    <t xml:space="preserve">1. ungdomar
2. seniorer
3. digitalt sårbara grupper</t>
  </si>
  <si>
    <t xml:space="preserve">2.4 Beskriv hur ni motiverar målgruppen att delta i verksamheten samt hur ni planerar att nå ut/marknadsföra uppdraget gentemot målgruppen.</t>
  </si>
  <si>
    <t xml:space="preserve">De tre målgrupperna nås genom samarbeten med exempelvis skolor, SeniorNet och PRO samt bostadsföretag som driver projekt inom social hållbarhet.
Deltagarna motiveras genom att verksamheten erbjuds kostnadsfritt och som en lättillgänglig kurs med prova-på-verksamhet utan krav på förkunskaper. Fokus ligger på konkret nytta i vardagen. Det kan exempelvis handla om att få hjälp att öka säkerheten, skydda sin personliga information eller ge en trött dator nytt liv utan dyra uppgraderingar. Genom workshops och handfasta moment får deltagarna själva prova olika lösningar och se vad de kan göra med den teknik de redan har. På så sätt blir det enkelt att prova verksamheten och upptäcka nyttan med ökad digital säkerhet och självständighet.</t>
  </si>
  <si>
    <t xml:space="preserve">3. Genomförande</t>
  </si>
  <si>
    <t xml:space="preserve">3.1 Beskriv den eller de utbildningsformer ni planerar använda </t>
  </si>
  <si>
    <t xml:space="preserve">Exempelvis lärarledd, fysisk eller digital undervisning, osv. </t>
  </si>
  <si>
    <t xml:space="preserve">Utbildningen genomförs som fysisk, lärarledd utbildning med stort inslag av praktiska moment och workshops. Deltagarna ges möjlighet att ta med egen laptop, mobiltelefon eller annan digital utrustning och får vägledning utifrån sina egna förutsättningar och behov. Genom att prova olika alternativ och lösningar praktiskt kan deltagarna direkt se hur de fungerar och vilka möjligheter de ger. Utbildningen kombinerar därför teoretiska genomgångar med praktiskt handhavande, vägledning och prova-på-moment.
</t>
  </si>
  <si>
    <t xml:space="preserve">3.2 Beskriv de material ni planerar att använda för utbildningen</t>
  </si>
  <si>
    <t xml:space="preserve">Ange webbadress för befintligt webbaserat material. Tryckt material ska bifogas till ansökan.  </t>
  </si>
  <si>
    <t xml:space="preserve">3.3 På vilka orter kommer ni att genomföra utbildningen?
</t>
  </si>
  <si>
    <t xml:space="preserve">Kommentera ert svar. Bifoga en Excellista vid behov.</t>
  </si>
  <si>
    <t xml:space="preserve">Stor Stockholm I pilotfasen 2027</t>
  </si>
  <si>
    <t xml:space="preserve">3.4 Aktivitetsplan för 2027</t>
  </si>
  <si>
    <t xml:space="preserve">Här anger ni i stora drag de aktiviteter som krävs för att uppnå förväntade resultat i uppdraget under perioden, samt när ni planerar att genomföra dessa. Använd Alt+Enter för att börja på ny rad.</t>
  </si>
  <si>
    <t xml:space="preserve">Ta fram och anpassa utbildningsmaterial, guider och praktiska övningar för de tre målgrupperna.
Utveckla samarbeten med skolor, SeniorNet/PRO och bostadsföretag för att nå deltagare.
Genomföra kostnadsfria pilotutbildningar och prova-på-workshops för ungdomar, seniorer och digitalt sårbara grupper.
Lägga stor vikt vid praktiska moment där deltagarna får prova digital säkerhet, fri programvara, Linux och andra alternativ med egen eller tillhandahållen utrustning.
Samla in deltagarnas återkoppling och utvärdera samt vidareutveckla utbildningsmaterial och upplägg.</t>
  </si>
  <si>
    <r>
      <rPr>
        <b val="true"/>
        <sz val="12"/>
        <color theme="1"/>
        <rFont val="Century Gothic"/>
        <family val="2"/>
        <charset val="1"/>
      </rPr>
      <t xml:space="preserve">4. </t>
    </r>
    <r>
      <rPr>
        <b val="true"/>
        <sz val="12"/>
        <rFont val="Century Gothic"/>
        <family val="2"/>
        <charset val="1"/>
      </rPr>
      <t xml:space="preserve">Motivering </t>
    </r>
    <r>
      <rPr>
        <b val="true"/>
        <sz val="12"/>
        <color theme="1"/>
        <rFont val="Century Gothic"/>
        <family val="2"/>
        <charset val="1"/>
      </rPr>
      <t xml:space="preserve">för uppdraget, uppföljning och utvärdering samt övrig information</t>
    </r>
  </si>
  <si>
    <t xml:space="preserve">I den här delen ska ni redogöra för hur ansökan förhåller sig till inriktningen samt hur ni avser följa upp att uppdraget lett till önskat resultat. Ni har även möjlighet att inkomma med annan information ni tycker är relevant för ansökan.</t>
  </si>
  <si>
    <t xml:space="preserve">4.1 Motivering utifrån inriktningen</t>
  </si>
  <si>
    <r>
      <rPr>
        <i val="true"/>
        <sz val="10"/>
        <color theme="0"/>
        <rFont val="Arial"/>
        <family val="2"/>
        <charset val="1"/>
      </rPr>
      <t xml:space="preserve">Inriktning för uppdragsersättning till Ideella organisationer 2024-2027</t>
    </r>
    <r>
      <rPr>
        <sz val="10"/>
        <color theme="0"/>
        <rFont val="Arial"/>
        <family val="2"/>
        <charset val="1"/>
      </rPr>
      <t xml:space="preserve"> styr verksamheten och är av stor betydelse vid hantering av ansökan. Här har organisationen möjlighet att motivera på vilket sätt som uppdraget ligger i linje med inriktningen. Om uppdraget skiljer sig från inriktningen har organisationen här möjlighet att motivera varför.
</t>
    </r>
  </si>
  <si>
    <t xml:space="preserve">Hur förhåller sig uppdraget till inriktningen? </t>
  </si>
  <si>
    <t xml:space="preserve">Uppdraget ligger direkt i linje med inriktningen 3.4 Förmåga att hantera information säkert. DFRI utbildningar stärker individers förmåga att skydda personuppgifter och viktig information, förebygga bedrägerier och andra cybersäkerhetsrisker samt kritiskt granska information och informationskällor.
Målgrupperna överensstämmer också väl med de prioriterade målgrupperna: ungdomar, seniorer samt personer i riskutsatta områden och personer som inte har svenska som modersmål.
Verksamheten bidrar även till 3.5 Förmåga att hantera allvarliga händelser och kriser, genom att öka kunskapen om digitala beroenden, störningar, cyberattacker och möjligheten att använda alternativa tekniska lösningar.
Genom kostnadsfria, praktiska och målgruppsanpassade utbildningar stärks den enskildes digitala motståndskraft och förmåga att agera självständigt vid såväl vardagliga digitala hot som störningar och kriser.</t>
  </si>
  <si>
    <t xml:space="preserve">4.2 Hur planerar ni att följa upp och utvärdera om verksamheten har lett till önskat resultat? </t>
  </si>
  <si>
    <t xml:space="preserve">Koppla beskrivningen till det ni beskrivit i del 2.2 om mål för verksamheten. Exempelvis metoder och tillvägagångssätt för att inhämta och sammanställa och analysera data. </t>
  </si>
  <si>
    <t xml:space="preserve">Verksamheten följs upp genom både aktivitets- och resultatmått. Vi kommer bland annat att mäta:
- antal genomförda utbildningstillfällen och workshops
- antal deltagare, fördelat på de tre målgrupperna
- antal samarbetspartners och aktiviteter genomförda tillsammans med dessa
- deltagarnas närvaro och genomförandegrad
- förändring i deltagarnas kunskap genom enkla frågor före och efter utbildningen
- deltagarnas upplevda trygghet och förmåga att själva hantera digitala säkerhetsfrågor före och efter utbildningen
- antal deltagare som efter utbildningen genomför praktiska moment, exempelvis aktiverar 2FA, gör säkerhetsinställningar eller provar fri programvara/Linux
- deltagarnas bedömning av utbildningens nytta och relevans.
Resultaten sammanställs efter genomförda utbildningar och används för att utveckla kursmaterial, pedagogik och praktiska moment. Målet är att kunna visa både hur många som nåtts och vilken faktisk kunskaps- och förmågeökning verksamheten har lett till.</t>
  </si>
  <si>
    <t xml:space="preserve">4.3 Övrig information</t>
  </si>
  <si>
    <t xml:space="preserve">Här har ni möjlighet att inkomma med övrig information som ni anser är relevant för ansökan.</t>
  </si>
  <si>
    <t xml:space="preserve">DFRI har sedan tidigare erfarenhet av att sprida kunskap om digital säkerhet, integritet och digital självständighet genom bland annat medlemsmöten, informationsinsatser och kontakter med universitet, myndigheter och andra organisationer.
De medlemmar som deltar i att utforma och genomföra satsningen har lång erfarenhet inom utbildning, digital säkerhet och digital suveränitet. De har ett starkt engagemang för att göra kunskap inom området tillgänglig och praktiskt användbar för fler.
Satsningen bygger vidare på denna erfarenhet men utvecklar den till en mer strukturerad och praktiskt inriktad utbildningsverksamhet. En viktig utgångspunkt är att deltagarna själva ska få prova och använda olika lösningar, inte enbart ta del av teoretisk information.
Pilotverksamheten under 2027 ska ge DFRI möjlighet att utvärdera vilka metoder och utbildningsformer som fungerar bäst för olika målgrupper och därefter vidareutveckla verksamheten.
</t>
  </si>
  <si>
    <t xml:space="preserve">5. Samverkan och eventuell medfinansiering</t>
  </si>
  <si>
    <t xml:space="preserve">Här lämnar ni information om vilka andra organisationer ni samverkar med inom ramen för det planerade uppdraget.</t>
  </si>
  <si>
    <t xml:space="preserve">5.1 Samverkan</t>
  </si>
  <si>
    <r>
      <rPr>
        <sz val="10"/>
        <color theme="1"/>
        <rFont val="Arial"/>
        <family val="2"/>
        <charset val="1"/>
      </rPr>
      <t xml:space="preserve">Vilka organisationer planerar ni att samverka med</t>
    </r>
    <r>
      <rPr>
        <sz val="10"/>
        <rFont val="Arial"/>
        <family val="2"/>
        <charset val="1"/>
      </rPr>
      <t xml:space="preserve"> 2027</t>
    </r>
    <r>
      <rPr>
        <sz val="10"/>
        <color theme="1"/>
        <rFont val="Arial"/>
        <family val="2"/>
        <charset val="1"/>
      </rPr>
      <t xml:space="preserve"> och på vilket sätt? </t>
    </r>
  </si>
  <si>
    <t xml:space="preserve">DFRI planerar att använda de kontaktnät som föreningens medlemmar redan har i andra föreningar och organisationer. Där det finns efterfrågan och etablerade kontakter kan samverkan ske med exempelvis SeniorNet, PRO, KTH och Järfällahus.
Kontaktnäten ger möjlighet att nå prioriterade målgrupper, identifiera lokala behov och skapa förutsättningar för utbildningstillfällen och workshops. Samverkan kan även bidra med kunskap, erfarenhetsutbyte och återkoppling på utbildningarnas innehåll och genomförande.
</t>
  </si>
  <si>
    <t xml:space="preserve">5.2 Eventuell medfinansiering</t>
  </si>
  <si>
    <t xml:space="preserve">Härmed intygas att uppdraget inte får annan finansiering utöver sökta medel inom anslag 2:6</t>
  </si>
  <si>
    <t xml:space="preserve">Om ni svarar "Nej", kommentera samt ange belopp. Förklara också hur ni undviker dubbelfinansiering. Exempel på annan finansiering skulle kunna vara EU-bidrag, sponsring eller annat.</t>
  </si>
  <si>
    <t xml:space="preserve">Budgetsammanfattning</t>
  </si>
  <si>
    <t xml:space="preserve">Ansökan om uppdragsersättning
till ideella organisationer för 2027</t>
  </si>
  <si>
    <t xml:space="preserve">(Diarienummer: MCF 2026-10976)</t>
  </si>
  <si>
    <t xml:space="preserve">Organisationens namn:</t>
  </si>
  <si>
    <t xml:space="preserve">Uppdragets namn:</t>
  </si>
  <si>
    <t xml:space="preserve">Informationen ovan hämtas automatiskt.</t>
  </si>
  <si>
    <r>
      <rPr>
        <b val="true"/>
        <sz val="10"/>
        <color theme="0"/>
        <rFont val="Arial"/>
        <family val="2"/>
        <charset val="1"/>
      </rPr>
      <t xml:space="preserve">Instruktioner för Budgetsammanfattning
</t>
    </r>
    <r>
      <rPr>
        <sz val="10"/>
        <color theme="0"/>
        <rFont val="Arial"/>
        <family val="2"/>
        <charset val="1"/>
      </rPr>
      <t xml:space="preserve">- Fyll i en blankett för varje ansökan om uppdragsersättning.
- Fyll i grå celler. Övriga celler är låsta för redigering.
- I del 1 presenterar ni de uppgifter som ligger till grund för budgeten. 
- I del 2 sammanställs budgeten automatiskt från fliken "Uppdragsbudget". </t>
    </r>
    <r>
      <rPr>
        <b val="true"/>
        <u val="single"/>
        <sz val="10"/>
        <color theme="0"/>
        <rFont val="Arial"/>
        <family val="2"/>
        <charset val="1"/>
      </rPr>
      <t xml:space="preserve">Så den fliken fylls i först</t>
    </r>
    <r>
      <rPr>
        <b val="true"/>
        <sz val="10"/>
        <color theme="0"/>
        <rFont val="Arial"/>
        <family val="2"/>
        <charset val="1"/>
      </rPr>
      <t xml:space="preserve">. </t>
    </r>
    <r>
      <rPr>
        <sz val="10"/>
        <color theme="0"/>
        <rFont val="Arial"/>
        <family val="2"/>
        <charset val="1"/>
      </rPr>
      <t xml:space="preserve">Sedan fyller ni i kommentarer i del 2 "Budgetsammanfattning" på denna flik.
- Läs igenom bilagan </t>
    </r>
    <r>
      <rPr>
        <b val="true"/>
        <sz val="10"/>
        <color theme="0"/>
        <rFont val="Arial"/>
        <family val="2"/>
        <charset val="1"/>
      </rPr>
      <t xml:space="preserve">Allmänna villkor för uppdragsersättning till ideella organisationer 2027</t>
    </r>
    <r>
      <rPr>
        <i val="true"/>
        <sz val="10"/>
        <color theme="0"/>
        <rFont val="Arial"/>
        <family val="2"/>
        <charset val="1"/>
      </rPr>
      <t xml:space="preserve"> </t>
    </r>
    <r>
      <rPr>
        <sz val="10"/>
        <color theme="0"/>
        <rFont val="Arial"/>
        <family val="2"/>
        <charset val="1"/>
      </rPr>
      <t xml:space="preserve">för mer information om vilka kostnader som kan räknas som uppdragsmedel.
- Om ni skriver långa kommentarer kan texten hamna delvis utanför rutan. Det gör inget, vi ser fortfarande hela texten. Ni kan kontrollera att allt är med genom att läsa i formelfältet högst upp på sidan.</t>
    </r>
  </si>
  <si>
    <t xml:space="preserve">1. Basfakta till budgeten</t>
  </si>
  <si>
    <t xml:space="preserve">Här fyller ni i basfakta om det utbildningsuppdrag ni planerar att genomföra. Basfaktan ska ligga till grund för den budget ni presenterar i del 2 nedan.
Ange det totala antalet timmar, deltagare o s v för varje utbildningstillfälle. Ange samtliga utbildningstilfällen för alla utbildningar i samma ansökan. Budgeten ni presenterar i del 2 ska bygga på den information ni presenterar här. 
Om det planerade antalet elever, timmar osv varierar mellan utbildningstillfällena eller utbildningarna kan ni skriva en kommentar om det i högerspalten. Det gör inget om ni skriver mer än vad som visas i rutan för kommentar, vi kommer att kunna läsa hela kommentaren ändå.
</t>
  </si>
  <si>
    <t xml:space="preserve">År 2027</t>
  </si>
  <si>
    <t xml:space="preserve">Ev. kommentar</t>
  </si>
  <si>
    <t xml:space="preserve">Totalt antal utbildningstillfällen</t>
  </si>
  <si>
    <t xml:space="preserve">Totalt antal ubildningstimmar per tillfälle</t>
  </si>
  <si>
    <t xml:space="preserve">Totalt antal timmar*</t>
  </si>
  <si>
    <t xml:space="preserve">Totalt antal deltagare</t>
  </si>
  <si>
    <t xml:space="preserve">Totalt antal instruktörs/lärartimmar**</t>
  </si>
  <si>
    <t xml:space="preserve">Totalt antal instruktörer/lärare</t>
  </si>
  <si>
    <t xml:space="preserve">Olika kursmoment kommer ha olika instruktörer</t>
  </si>
  <si>
    <t xml:space="preserve">* Här avses den tid som själva utbildningstillfället pågår</t>
  </si>
  <si>
    <t xml:space="preserve"> ** Här ska ni lägga in både utbildningstiden och instruktörernas/lärarnas eget för- och efterarbete.</t>
  </si>
  <si>
    <t xml:space="preserve">2. Budgetsammanfattning</t>
  </si>
  <si>
    <r>
      <rPr>
        <sz val="10"/>
        <color theme="0"/>
        <rFont val="Arial"/>
        <family val="2"/>
        <charset val="1"/>
      </rPr>
      <t xml:space="preserve">- Fyll i fliken </t>
    </r>
    <r>
      <rPr>
        <b val="true"/>
        <sz val="10"/>
        <color theme="0"/>
        <rFont val="Arial"/>
        <family val="2"/>
        <charset val="1"/>
      </rPr>
      <t xml:space="preserve">"Uppdragsbudget"</t>
    </r>
    <r>
      <rPr>
        <sz val="10"/>
        <color theme="0"/>
        <rFont val="Arial"/>
        <family val="2"/>
        <charset val="1"/>
      </rPr>
      <t xml:space="preserve">. Tabellen nedan hämtar automatiskt upp beloppen från den fliken.
- Lägg sedan in en sammanfattande kommentar för varje budgetpost.
- Det gör inget om ni skriver mer än vad som visas i rutan för kommentar, vi kommer att kunna läsa hela kommentaren ändå. 
- Tänk på att ni ska kunna verifiera era kostnader, och visa hur ni kommit fram till beloppen för exempelvis arvoden, resor, materiel osv.
- Myndigheten för civilt försvar gör en </t>
    </r>
    <r>
      <rPr>
        <i val="true"/>
        <sz val="10"/>
        <color theme="0"/>
        <rFont val="Arial"/>
        <family val="2"/>
        <charset val="1"/>
      </rPr>
      <t xml:space="preserve">rimlighetsbedömning</t>
    </r>
    <r>
      <rPr>
        <sz val="10"/>
        <color theme="0"/>
        <rFont val="Arial"/>
        <family val="2"/>
        <charset val="1"/>
      </rPr>
      <t xml:space="preserve"> av era angivna kostnader under beredningen av ansökningarna. Då kontrolleras att budgeten är rimlig sett till behoven som uppdraget ska bidra till att fylla, och nyttan som utfört uppdrag bidrar till.
</t>
    </r>
    <r>
      <rPr>
        <b val="true"/>
        <sz val="10"/>
        <color theme="0"/>
        <rFont val="Arial"/>
        <family val="2"/>
        <charset val="1"/>
      </rPr>
      <t xml:space="preserve">Läs mer om förutsättningarna för finansering i bilagan Allmänna villkor för uppdragsersättning till ideella organisationer 2027.</t>
    </r>
  </si>
  <si>
    <t xml:space="preserve">2.1 Budget för år 2027</t>
  </si>
  <si>
    <r>
      <rPr>
        <b val="true"/>
        <sz val="10"/>
        <color theme="1"/>
        <rFont val="Arial"/>
        <family val="2"/>
        <charset val="1"/>
      </rPr>
      <t xml:space="preserve">Total kostnad</t>
    </r>
    <r>
      <rPr>
        <b val="true"/>
        <sz val="10"/>
        <color rgb="FFFF0000"/>
        <rFont val="Arial"/>
        <family val="2"/>
        <charset val="1"/>
      </rPr>
      <t xml:space="preserve"> </t>
    </r>
    <r>
      <rPr>
        <b val="true"/>
        <sz val="10"/>
        <rFont val="Arial"/>
        <family val="2"/>
        <charset val="1"/>
      </rPr>
      <t xml:space="preserve">2027</t>
    </r>
  </si>
  <si>
    <t xml:space="preserve">Sammanfattande kommentar (texten kan hamna utanför rutan):</t>
  </si>
  <si>
    <t xml:space="preserve">Instruktörsarvoden</t>
  </si>
  <si>
    <t xml:space="preserve">Extern lokal/mat/logi</t>
  </si>
  <si>
    <t xml:space="preserve">Materiel </t>
  </si>
  <si>
    <t xml:space="preserve">Resekostnader  </t>
  </si>
  <si>
    <t xml:space="preserve">Marknadsföring</t>
  </si>
  <si>
    <t xml:space="preserve">Övriga kostnader (ex. kostnad för revisor)</t>
  </si>
  <si>
    <t xml:space="preserve">Uppdragsknuten ledning, utveckling och administration</t>
  </si>
  <si>
    <t xml:space="preserve">OH-kostnad (max. upp till 20%)</t>
  </si>
  <si>
    <t xml:space="preserve">Summa kostnader</t>
  </si>
  <si>
    <t xml:space="preserve">2.2 Belopp per deltagare </t>
  </si>
  <si>
    <t xml:space="preserve">Här visas ett genomsnittligt belopp per deltagare för 2027.  
Beräkningen är gjord utifrån de uppgifter ni lämnat i basfaktan och budgetmallen. </t>
  </si>
  <si>
    <t xml:space="preserve">ÅR</t>
  </si>
  <si>
    <t xml:space="preserve">Kostnad per deltagare</t>
  </si>
  <si>
    <t xml:space="preserve">Kommentera om belopp per deltagare överstiger 500 kr.</t>
  </si>
  <si>
    <t xml:space="preserve">Kostnaden per deltagare beräknas till cirka 5 000 kronor under pilotprojektets första år. Den högre kostnaden beror bland annat på att utbildningsmaterial, praktiska övningar och utbildningsformer utvecklas och anpassas för de olika målgrupperna under pilotåret.
När material och utbildningsupplägg är etablerade beräknas kostnaden sjunka till cirka 1 500 kronor per deltagare. Verksamheten är lärarledd och innehåller omfattande praktiska moment, där deltagarna själva får prova och arbeta med digital säkerhet och olika tekniska lösningar. Kostnaden per deltagare behöver därför ses i relation till verksamhetens praktiska och handledda innehåll.
</t>
  </si>
  <si>
    <t xml:space="preserve">2.3 Intyga att regler följs</t>
  </si>
  <si>
    <r>
      <rPr>
        <sz val="10"/>
        <color theme="1"/>
        <rFont val="Arial"/>
        <family val="2"/>
        <charset val="1"/>
      </rPr>
      <t xml:space="preserve">Här intygar ni att uppdraget är förenligt me</t>
    </r>
    <r>
      <rPr>
        <sz val="10"/>
        <rFont val="Arial"/>
        <family val="2"/>
        <charset val="1"/>
      </rPr>
      <t xml:space="preserve">d Allmänna villkor för uppdragsersättning till ideella organisationer 2027</t>
    </r>
    <r>
      <rPr>
        <sz val="10"/>
        <color theme="1"/>
        <rFont val="Arial"/>
        <family val="2"/>
        <charset val="1"/>
      </rPr>
      <t xml:space="preserve">.</t>
    </r>
  </si>
  <si>
    <t xml:space="preserve">JA, vi intygar detta</t>
  </si>
  <si>
    <t xml:space="preserve">3. Lägsta beviljade belopp för uppdragets genomförande</t>
  </si>
  <si>
    <t xml:space="preserve">Vid fördelning av anslag 2:6 är det vanligt att det sökta totalbeloppet för alla uppdrag som Myndigheten för civilt försvar avser bevilja överstiger tillgängliga medel. Detta får till följd att uppdraget kan komma att beviljas mindre medel än budgeterat i ansökan. Skriv här det lägsta belopp som krävs för att uppdraget kan genomföras samt en motivering. Om det lägsta beloppet för uppdragets genomförande inte kan beviljas kommer ansökan istället att avslås. </t>
  </si>
  <si>
    <t xml:space="preserve">DFRI bedömer att det lägsta belopp som krävs för att genomföra uppdraget i den planerade omfattningen är 209 000 kronor.
Beloppet behövs för att utveckla och målgruppsanpassa utbildningsmaterial, planera och genomföra pilotutbildningar för ungdomar, seniorer och digitalt sårbara grupper samt genomföra lärarledd undervisning med omfattande praktiska moment. I pilotprojektet ingår även utvärdering och vidareutveckling av material och metoder.
Ett lägre stöd skulle innebära att omfattningen av pilotverksamheten behöver minskas, exempelvis genom färre utbildningstillfällen eller färre deltagare. Det skulle även minska möjligheten att bygga upp det utbildningsmaterial och de metoder som behövs för att efter pilotåret kunna genomföra verksamheten till en betydligt lägre kostnad per deltagare.
</t>
  </si>
  <si>
    <t xml:space="preserve">Uppdragsbudget</t>
  </si>
  <si>
    <t xml:space="preserve">Ansökan uppdragsersättning </t>
  </si>
  <si>
    <t xml:space="preserve">till Ideella organisationer för 2027</t>
  </si>
  <si>
    <r>
      <rPr>
        <b val="true"/>
        <sz val="10"/>
        <color theme="0"/>
        <rFont val="Arial"/>
        <family val="2"/>
        <charset val="1"/>
      </rPr>
      <t xml:space="preserve">Instruktioner för Uppdragsbudget
</t>
    </r>
    <r>
      <rPr>
        <sz val="10"/>
        <color theme="0"/>
        <rFont val="Arial"/>
        <family val="2"/>
        <charset val="1"/>
      </rPr>
      <t xml:space="preserve">- Fyll i grå celler. Övriga celler är låsta för redigering.
- I den första kolumnen anger ni vilka kostnader som ingår i varje budgetpost. Skriv en kostnadspost per rad. Om ni vill skriva något mer om kostnadsposten kan ni göra det i kolumnen "Kommentar". Fyll sedan i uppgifterna i tabellen för varje kostnad ni angett.
- Inkludera enbart kostnader som är direkt kopplade till det specifika uppdraget. 
- Höga marknadsföringskostnader ((över 10% av totalt ansökt belopp) ska särskilt motiveras i ansökan. 
- Ni kan ansöka om OH-kostnader på upp till 20 % av totalt ansökt belopp. OH-kostnaderna ska vara specificerade. Läs mer om vilka kostnader som kan täckas av OH i bilagan </t>
    </r>
    <r>
      <rPr>
        <b val="true"/>
        <sz val="10"/>
        <color theme="0"/>
        <rFont val="Arial"/>
        <family val="2"/>
        <charset val="1"/>
      </rPr>
      <t xml:space="preserve">Allmänna villkor för uppdragsersättning till ideella organisationer 2027</t>
    </r>
    <r>
      <rPr>
        <sz val="10"/>
        <color theme="0"/>
        <rFont val="Arial"/>
        <family val="2"/>
        <charset val="1"/>
      </rPr>
      <t xml:space="preserve">.
- Tänk på att ni ska kunna verifiera era kostnader, och visa hur ni kommit fram till beloppen för exempelvis arvoden, resor, materiel osv.
- Om ni vill ha fler rader kan ni mejla uppdragsersattning-ideella@mcf.se och tala om i vilken/vilka tabeller ni vill ha fler rader så hjälper vi er.
</t>
    </r>
    <r>
      <rPr>
        <b val="true"/>
        <sz val="10"/>
        <color theme="0"/>
        <rFont val="Arial"/>
        <family val="2"/>
        <charset val="1"/>
      </rPr>
      <t xml:space="preserve">
Läs mer om förutsättningarna för finansering i bilagan Allmänna villkor för uppdragsersättning till ideella organisationer 2027.
</t>
    </r>
  </si>
  <si>
    <t xml:space="preserve">I rutorna nedan visas meddelanden om ni behöver se över någon del av budgeten innan ni skickar in ansökan.</t>
  </si>
  <si>
    <t xml:space="preserve">Kostnadsenhet</t>
  </si>
  <si>
    <t xml:space="preserve">Kostnad per enhet</t>
  </si>
  <si>
    <t xml:space="preserve">Antal enheter inom uppdraget</t>
  </si>
  <si>
    <t xml:space="preserve">Total kostnad för uppdragsår</t>
  </si>
  <si>
    <t xml:space="preserve">Kommentar - Hur knyter kostnaden an till uppdraget?</t>
  </si>
  <si>
    <t xml:space="preserve">Myndighetens kommentarer</t>
  </si>
  <si>
    <t xml:space="preserve">Huvud instruktör</t>
  </si>
  <si>
    <t xml:space="preserve">Timlön</t>
  </si>
  <si>
    <t xml:space="preserve">Med instruktör</t>
  </si>
  <si>
    <t xml:space="preserve">Summa instruktörsarvoden</t>
  </si>
  <si>
    <t xml:space="preserve">Lokaler</t>
  </si>
  <si>
    <t xml:space="preserve">timme</t>
  </si>
  <si>
    <t xml:space="preserve">Fika</t>
  </si>
  <si>
    <t xml:space="preserve">kurs</t>
  </si>
  <si>
    <t xml:space="preserve">Summa extern lokal/mat/logi</t>
  </si>
  <si>
    <t xml:space="preserve">Materiel</t>
  </si>
  <si>
    <t xml:space="preserve">Datorer och mobiltelefoner för praktiska övningar</t>
  </si>
  <si>
    <t xml:space="preserve">styck</t>
  </si>
  <si>
    <t xml:space="preserve">Övrig teknisk utrustning (USB minnen, extra hårddisk)</t>
  </si>
  <si>
    <t xml:space="preserve">total</t>
  </si>
  <si>
    <t xml:space="preserve">Summa materiel</t>
  </si>
  <si>
    <t xml:space="preserve">Resekostnader</t>
  </si>
  <si>
    <t xml:space="preserve">Reseersättning</t>
  </si>
  <si>
    <t xml:space="preserve">Summa resekostnader</t>
  </si>
  <si>
    <t xml:space="preserve">Summa marknadsföring</t>
  </si>
  <si>
    <t xml:space="preserve">Övriga kostnader</t>
  </si>
  <si>
    <t xml:space="preserve">Kursutveckling</t>
  </si>
  <si>
    <t xml:space="preserve">Kursmaterial</t>
  </si>
  <si>
    <t xml:space="preserve">Styck</t>
  </si>
  <si>
    <t xml:space="preserve">Summa övriga kostnader</t>
  </si>
  <si>
    <t xml:space="preserve">Förberedelse och efterbearbetning</t>
  </si>
  <si>
    <t xml:space="preserve">Administration</t>
  </si>
  <si>
    <t xml:space="preserve">OH-kostnad (max upp till 20 % av totalt ansökt belopp)</t>
  </si>
  <si>
    <t xml:space="preserve">Oförutsedda kostnader är lokalhyra och reseersättning</t>
  </si>
  <si>
    <t xml:space="preserve">Summa OH-kostnad</t>
  </si>
  <si>
    <t xml:space="preserve">TOTAL</t>
  </si>
  <si>
    <t xml:space="preserve">Fördjupad verksamhetsmall</t>
  </si>
  <si>
    <t xml:space="preserve">Ansökan om uppdragsersättning till ideella organisationer för 2027</t>
  </si>
  <si>
    <r>
      <rPr>
        <b val="true"/>
        <sz val="10"/>
        <color theme="0"/>
        <rFont val="Arial"/>
        <family val="2"/>
        <charset val="1"/>
      </rPr>
      <t xml:space="preserve">Instruktioner Fördjupad verksamhetsmall
</t>
    </r>
    <r>
      <rPr>
        <sz val="10"/>
        <color theme="0"/>
        <rFont val="Arial"/>
        <family val="2"/>
        <charset val="1"/>
      </rPr>
      <t xml:space="preserve">- Fyll i grå celler. Övriga delar är låsta för redigering.
- Det går bra att skriva direkt i textfälten. Det går också bra att skriva i word och klistra in texten. Tänk på att antalet tecken inte får överskrida begränsningen (se respektive fråga). 
</t>
    </r>
  </si>
  <si>
    <t xml:space="preserve">1 Källa till kunskap</t>
  </si>
  <si>
    <t xml:space="preserve">Vad har organisationen för källor till kunskap? Är det informationsmaterial från Myndigheten för civilt försvars hemsida? Samarbete med andra aktörer? Kravställning på instruktörers tidigare kompetens? Vilken kompetens har organisationen på egen hand?</t>
  </si>
  <si>
    <t xml:space="preserve">Kunskapen bygger på erfarenheter och kompetenser hos föreningens medlemmar från yrkesliv och forskning samt på DFRI egna aktiviteter och erfarenheter under mer än 15 år. Detta omfattar bland annat digital säkerhet, integritet, fri programvara, digital självständighet och digitala rättigheter.</t>
  </si>
  <si>
    <t xml:space="preserve">2 Kompetens hos utbildare / instruktörer</t>
  </si>
  <si>
    <t xml:space="preserve">Vad har instruktörerna för utbildning? Vilka krav ställs på den som vill bli instruktör? Hur tillses att instruktörernas kompetens vidarutvecklas? Hur sker uppföljning av instruktörer?</t>
  </si>
  <si>
    <t xml:space="preserve">Utbildarnas utbildningsbakgrund varierar från gymnasie- till universitetsutbildning. Avgörande är dokumenterad kompetens och praktisk erfarenhet inom det område de ska undervisa i. Många är yrkesverksamma inom relevanta områden eller aktiva i DFRI projekt och andra publika projekt med koppling till uppdraget.
Utbildare väljs utifrån dokumenterad kompetens och uppvisad pedagogisk och praktisk förmåga, exempelvis genom tidigare yrkesverksamhet som lärare eller lektor, seminarier, konferenser och andra utbildningsinsatser.
Kompetensutveckling sker genom erfarenhetsutbyte, gemensam utveckling av utbildningsmaterial och uppdatering av innehåll utifrån utvecklingen inom digital säkerhet och teknik.
Utbildarna följs upp genom deltagarnas kursutvärderingar och återkoppling, som används för att utveckla utbildningarna. För utbildare som arbetar med ungdomsgrupper krävs utdrag ur belastningsregistret.
</t>
  </si>
  <si>
    <t xml:space="preserve">3 Kursupplägg</t>
  </si>
  <si>
    <t xml:space="preserve">Hur är kursen upplagd? Skriv här en kursplan med detaljerade kunskapsmål, tidsåtgång, moment och genomförande, material som används samt övrigt för att konkretisera utbildningens genomförande. Alternativt bifoga en fil till ansökan. </t>
  </si>
  <si>
    <t xml:space="preserve">Högst 1 000 tecken eller bifoga fil.</t>
  </si>
  <si>
    <t xml:space="preserve">Se bifogad fil 
Kursplan och Lärandemål ansökan MCF.docx
</t>
  </si>
  <si>
    <t xml:space="preserve">4.1 Uppföljning </t>
  </si>
  <si>
    <t xml:space="preserve">Hur sker uppföljning av kursen? Fyller deltagare i en enkät? Finns handledare med ute i verksamheten?</t>
  </si>
  <si>
    <t xml:space="preserve">Kurserna följs upp genom en enkel enkät med kursutvärdering där deltagarna får bedöma innehåll, pedagogik, relevans och upplevd nytta. Kunskapsutvecklingen följs även upp genom en kort frågesport, exempelvis med Kahoot eller liknande verktyg, före eller efter utbildningen. Resultaten används för att identifiera vad som fungerat bra och vad som behöver förbättras i kommande utbildningstillfällen.</t>
  </si>
  <si>
    <t xml:space="preserve">4.2 Lokalföreningar / annans regi</t>
  </si>
  <si>
    <t xml:space="preserve">Kommer kursen genomföras i annan organisations regi? Exempelvis lokalföreningar med annat organisationsnummer. Om ja, hur följs denna verksamhet upp av den sökande organisationen?</t>
  </si>
  <si>
    <t xml:space="preserve">Nej</t>
  </si>
  <si>
    <t xml:space="preserve">5 Riskhantering och försäkring</t>
  </si>
  <si>
    <t xml:space="preserve">Finns det några risker för deltagarna under kursens genomförande? Hur hanteras i så fall dessa risker med vilka åtgärder? Är deltagarna försäkrade under utbildningen?</t>
  </si>
  <si>
    <t xml:space="preserve">Det finns risk för att deltagare av misstag ändrar säkerhetsinställningar, lämnar ut känsliga uppgifter eller installerar olämplig programvara. Det kan också uppstå osäkerhet när nya tekniska lösningar provas.
Riskerna hanteras genom lärarledd undervisning, tydliga instruktioner och handledning. Deltagarna ska aldrig behöva lämna ut lösenord, BankID-uppgifter eller andra känsliga uppgifter. Där det är lämpligt används testmiljöer och exempelkonton. Risker gås igenom före praktiska moment och utbildarna kan avbryta eller anpassa övningar vid behov.
DFRI säkerställer erforderliga försäkringar och att utbildarna känner till rutiner för incidenter och olyckor. För utbildare som arbetar med ungdomar krävs utdrag ur belastningsregistret.
</t>
  </si>
  <si>
    <t xml:space="preserve">6 Information till Myndigheten för civilt försvars hemsida</t>
  </si>
  <si>
    <t xml:space="preserve">Om uppdraget blir beviljat avser Myndigheten för civilt försvar lägga upp information om utbildningen eller utbildningarna på myndighetens hemsida som riktar sig mot allmänheten. Skriv en kort (max 300 tecken) och intresseväckande text som är riktad mot huvudmålgruppen. Bifoga även eventuell länk till respektive utbildning om sådan finns. </t>
  </si>
  <si>
    <t xml:space="preserve">Lär dig skydda dig mot bedrägerier, stärka din digitala säkerhet och använda digital teknik mer självständigt. Kostnadsfria, praktiska utbildningar för ungdomar, seniorer och andra digitalt sårbara grupper. Du får prova verktyg och lösningar under handledning.</t>
  </si>
  <si>
    <t xml:space="preserve">ORGANISATION - SAMMANFATTNING</t>
  </si>
  <si>
    <t xml:space="preserve">KONTAKTPERSON</t>
  </si>
  <si>
    <t xml:space="preserve">FIRMATECKNARE</t>
  </si>
  <si>
    <t xml:space="preserve">ORGANISATION - YTTERLIGARE INFORMATION</t>
  </si>
  <si>
    <t xml:space="preserve">PLANERAD VERKSAMHET</t>
  </si>
  <si>
    <t xml:space="preserve">INRIKTNINGSOMRÅDEN</t>
  </si>
  <si>
    <t xml:space="preserve">MÅL FÖR VERKSAMHETEN</t>
  </si>
  <si>
    <t xml:space="preserve">GENOMFÖRANDE</t>
  </si>
  <si>
    <t xml:space="preserve">MOTIVERING, UPPFÖLJNING, UTVÄRDERING, ÖVRIGT</t>
  </si>
  <si>
    <t xml:space="preserve">SAMVERKAN OCH MEDFINANSIERING</t>
  </si>
  <si>
    <t xml:space="preserve">BUDGETSAMMANFATTNING</t>
  </si>
  <si>
    <t xml:space="preserve">Orgnr</t>
  </si>
  <si>
    <t xml:space="preserve">Organisation</t>
  </si>
  <si>
    <t xml:space="preserve">Postadress</t>
  </si>
  <si>
    <t xml:space="preserve">Demokratiskt uppbyggd?</t>
  </si>
  <si>
    <t xml:space="preserve">Namn</t>
  </si>
  <si>
    <t xml:space="preserve">Telefon</t>
  </si>
  <si>
    <t xml:space="preserve">E-post</t>
  </si>
  <si>
    <t xml:space="preserve">Kort beskrivning av org vht</t>
  </si>
  <si>
    <t xml:space="preserve">Antal medlemmar i organisationen</t>
  </si>
  <si>
    <t xml:space="preserve">Verksamhet tillgänglig i alla landets län?</t>
  </si>
  <si>
    <t xml:space="preserve">Orter/kommuner där organisationen är verksam</t>
  </si>
  <si>
    <t xml:space="preserve">Övriga kontaktuppgifter</t>
  </si>
  <si>
    <t xml:space="preserve">Uppdragets namn</t>
  </si>
  <si>
    <t xml:space="preserve">Syfte, mål och verksamhet</t>
  </si>
  <si>
    <t xml:space="preserve">Inriktningsområde</t>
  </si>
  <si>
    <t xml:space="preserve">Kommentar om inriktningar</t>
  </si>
  <si>
    <t xml:space="preserve">Nuläge</t>
  </si>
  <si>
    <t xml:space="preserve">Målbild</t>
  </si>
  <si>
    <t xml:space="preserve">Målgrupper</t>
  </si>
  <si>
    <t xml:space="preserve">Hur motivera målgruppen, marknadsföring</t>
  </si>
  <si>
    <t xml:space="preserve">Utbildningsformer som ska användas</t>
  </si>
  <si>
    <t xml:space="preserve">Material som ska användas</t>
  </si>
  <si>
    <t xml:space="preserve">På vilka orter genomförs utbildningen?</t>
  </si>
  <si>
    <t xml:space="preserve">Aktivitetsplan</t>
  </si>
  <si>
    <t xml:space="preserve">Hur förhåller sig uppdraget till inriktningen?</t>
  </si>
  <si>
    <t xml:space="preserve">Uppföljning och utvärdering</t>
  </si>
  <si>
    <t xml:space="preserve">Övrig information</t>
  </si>
  <si>
    <t xml:space="preserve">Samverkan</t>
  </si>
  <si>
    <t xml:space="preserve">Medifinansiering intygan</t>
  </si>
  <si>
    <t xml:space="preserve">Medfinansiering - beskrivning</t>
  </si>
  <si>
    <t xml:space="preserve">Kostnad/deltagare</t>
  </si>
  <si>
    <t xml:space="preserve">Intygan om regler</t>
  </si>
  <si>
    <t xml:space="preserve">Lägsta belopp för genomförande</t>
  </si>
  <si>
    <t xml:space="preserve">OH-max</t>
  </si>
  <si>
    <t xml:space="preserve">Totalt ansökt belopp</t>
  </si>
  <si>
    <t xml:space="preserve">Angiven OH</t>
  </si>
  <si>
    <t xml:space="preserve">OH % av totalt ansökt belopp</t>
  </si>
  <si>
    <t xml:space="preserve">Angiven marknadsf.</t>
  </si>
  <si>
    <t xml:space="preserve">Orgnamn</t>
  </si>
  <si>
    <t xml:space="preserve">Uppdragsnamn</t>
  </si>
  <si>
    <t xml:space="preserve">Förmåga att förebygga och agera vid bostadsbränder</t>
  </si>
  <si>
    <t xml:space="preserve">Vattensäkerhet och drunkningsförebyggande</t>
  </si>
  <si>
    <t xml:space="preserve">Första hjälpen, hjärt- och lungräddning samt stoppa livshotande blödning</t>
  </si>
  <si>
    <t xml:space="preserve">Förmåga att hantera allvarliga händelser och kriser, samt hantera konsekvenser av höjd beredskap och ytterst krig</t>
  </si>
</sst>
</file>

<file path=xl/styles.xml><?xml version="1.0" encoding="utf-8"?>
<styleSheet xmlns="http://schemas.openxmlformats.org/spreadsheetml/2006/main">
  <numFmts count="9">
    <numFmt numFmtId="164" formatCode="General"/>
    <numFmt numFmtId="165" formatCode="0"/>
    <numFmt numFmtId="166" formatCode="@"/>
    <numFmt numFmtId="167" formatCode="0.00"/>
    <numFmt numFmtId="168" formatCode="#,##0"/>
    <numFmt numFmtId="169" formatCode="_-* #,##0.00&quot; kr&quot;_-;\-* #,##0.00&quot; kr&quot;_-;_-* \-??&quot; kr&quot;_-;_-@_-"/>
    <numFmt numFmtId="170" formatCode="_-* #,##0&quot; kr&quot;_-;\-* #,##0&quot; kr&quot;_-;_-* \-??&quot; kr&quot;_-;_-@_-"/>
    <numFmt numFmtId="171" formatCode="#,##0.00\ [$kr-41D];\-#,##0.00\ [$kr-41D]"/>
    <numFmt numFmtId="172" formatCode="#,##0.00"/>
  </numFmts>
  <fonts count="47">
    <font>
      <sz val="11.5"/>
      <color theme="1"/>
      <name val="Arial"/>
      <family val="2"/>
      <charset val="1"/>
    </font>
    <font>
      <sz val="10"/>
      <name val="Arial"/>
      <family val="0"/>
    </font>
    <font>
      <sz val="10"/>
      <name val="Arial"/>
      <family val="0"/>
    </font>
    <font>
      <sz val="10"/>
      <name val="Arial"/>
      <family val="0"/>
    </font>
    <font>
      <sz val="11.5"/>
      <color theme="1"/>
      <name val="Garamond"/>
      <family val="1"/>
      <charset val="1"/>
    </font>
    <font>
      <sz val="10"/>
      <color theme="1"/>
      <name val="Arial"/>
      <family val="2"/>
      <charset val="1"/>
    </font>
    <font>
      <b val="true"/>
      <sz val="14"/>
      <color theme="1"/>
      <name val="Century Gothic"/>
      <family val="2"/>
      <charset val="1"/>
    </font>
    <font>
      <b val="true"/>
      <sz val="14"/>
      <name val="Century Gothic"/>
      <family val="2"/>
      <charset val="1"/>
    </font>
    <font>
      <b val="true"/>
      <sz val="11.5"/>
      <name val="Century Gothic"/>
      <family val="2"/>
      <charset val="1"/>
    </font>
    <font>
      <b val="true"/>
      <sz val="10"/>
      <color theme="0"/>
      <name val="Arial"/>
      <family val="2"/>
      <charset val="1"/>
    </font>
    <font>
      <sz val="10"/>
      <color theme="0"/>
      <name val="Arial"/>
      <family val="2"/>
      <charset val="1"/>
    </font>
    <font>
      <b val="true"/>
      <u val="single"/>
      <sz val="10"/>
      <color theme="0"/>
      <name val="Arial"/>
      <family val="2"/>
      <charset val="1"/>
    </font>
    <font>
      <b val="true"/>
      <sz val="12"/>
      <color theme="1"/>
      <name val="Century Gothic"/>
      <family val="2"/>
      <charset val="1"/>
    </font>
    <font>
      <sz val="11"/>
      <color theme="1"/>
      <name val="Arial"/>
      <family val="2"/>
      <charset val="1"/>
    </font>
    <font>
      <b val="true"/>
      <sz val="10"/>
      <color theme="1"/>
      <name val="Century Gothic"/>
      <family val="2"/>
      <charset val="1"/>
    </font>
    <font>
      <u val="single"/>
      <sz val="11.5"/>
      <color theme="10"/>
      <name val="Arial"/>
      <family val="2"/>
      <charset val="1"/>
    </font>
    <font>
      <sz val="10"/>
      <name val="Arial"/>
      <family val="2"/>
      <charset val="1"/>
    </font>
    <font>
      <u val="single"/>
      <sz val="10"/>
      <color theme="10"/>
      <name val="Arial"/>
      <family val="2"/>
      <charset val="1"/>
    </font>
    <font>
      <sz val="10"/>
      <color theme="1"/>
      <name val="Century Gothic"/>
      <family val="2"/>
      <charset val="1"/>
    </font>
    <font>
      <b val="true"/>
      <sz val="10"/>
      <color theme="1"/>
      <name val="Arial"/>
      <family val="2"/>
      <charset val="1"/>
    </font>
    <font>
      <b val="true"/>
      <sz val="10"/>
      <name val="Century Gothic"/>
      <family val="2"/>
      <charset val="1"/>
    </font>
    <font>
      <i val="true"/>
      <sz val="10"/>
      <color theme="0"/>
      <name val="Arial"/>
      <family val="2"/>
      <charset val="1"/>
    </font>
    <font>
      <sz val="10"/>
      <color theme="1"/>
      <name val="Times New Roman"/>
      <family val="1"/>
      <charset val="1"/>
    </font>
    <font>
      <b val="true"/>
      <sz val="10"/>
      <color rgb="FFFF0000"/>
      <name val="Century Gothic"/>
      <family val="2"/>
      <charset val="1"/>
    </font>
    <font>
      <b val="true"/>
      <sz val="12"/>
      <name val="Century Gothic"/>
      <family val="2"/>
      <charset val="1"/>
    </font>
    <font>
      <sz val="9"/>
      <color theme="1"/>
      <name val="Arial"/>
      <family val="2"/>
      <charset val="1"/>
    </font>
    <font>
      <b val="true"/>
      <sz val="11.5"/>
      <color theme="1"/>
      <name val="Arial"/>
      <family val="2"/>
      <charset val="1"/>
    </font>
    <font>
      <b val="true"/>
      <sz val="10"/>
      <name val="Arial"/>
      <family val="2"/>
      <charset val="1"/>
    </font>
    <font>
      <b val="true"/>
      <sz val="9.5"/>
      <color theme="1"/>
      <name val="Arial"/>
      <family val="2"/>
      <charset val="1"/>
    </font>
    <font>
      <sz val="12"/>
      <color theme="1"/>
      <name val="Arial"/>
      <family val="2"/>
      <charset val="1"/>
    </font>
    <font>
      <i val="true"/>
      <sz val="12"/>
      <color theme="1"/>
      <name val="Arial"/>
      <family val="2"/>
      <charset val="1"/>
    </font>
    <font>
      <b val="true"/>
      <sz val="12"/>
      <name val="Arial"/>
      <family val="2"/>
      <charset val="1"/>
    </font>
    <font>
      <b val="true"/>
      <u val="single"/>
      <sz val="10"/>
      <color theme="1"/>
      <name val="Arial"/>
      <family val="2"/>
      <charset val="1"/>
    </font>
    <font>
      <b val="true"/>
      <sz val="11.5"/>
      <color theme="1"/>
      <name val="Garamond"/>
      <family val="1"/>
      <charset val="1"/>
    </font>
    <font>
      <u val="single"/>
      <sz val="10"/>
      <color theme="1"/>
      <name val="Arial"/>
      <family val="2"/>
      <charset val="1"/>
    </font>
    <font>
      <b val="true"/>
      <sz val="10"/>
      <color rgb="FFFF0000"/>
      <name val="Arial"/>
      <family val="2"/>
      <charset val="1"/>
    </font>
    <font>
      <sz val="11.5"/>
      <name val="Arial"/>
      <family val="2"/>
      <charset val="1"/>
    </font>
    <font>
      <b val="true"/>
      <sz val="11"/>
      <name val="Arial"/>
      <family val="2"/>
      <charset val="1"/>
    </font>
    <font>
      <sz val="11.5"/>
      <color theme="4"/>
      <name val="Arial"/>
      <family val="2"/>
      <charset val="1"/>
    </font>
    <font>
      <b val="true"/>
      <sz val="11.5"/>
      <color rgb="FFFF0000"/>
      <name val="Arial"/>
      <family val="2"/>
      <charset val="1"/>
    </font>
    <font>
      <b val="true"/>
      <sz val="16"/>
      <color theme="1"/>
      <name val="Arial"/>
      <family val="2"/>
      <charset val="1"/>
    </font>
    <font>
      <b val="true"/>
      <i val="true"/>
      <sz val="10"/>
      <name val="Arial"/>
      <family val="2"/>
      <charset val="1"/>
    </font>
    <font>
      <sz val="10"/>
      <color rgb="FFFF0000"/>
      <name val="Arial"/>
      <family val="2"/>
      <charset val="1"/>
    </font>
    <font>
      <b val="true"/>
      <i val="true"/>
      <sz val="10"/>
      <color theme="1"/>
      <name val="Arial"/>
      <family val="2"/>
      <charset val="1"/>
    </font>
    <font>
      <i val="true"/>
      <sz val="10"/>
      <name val="Arial"/>
      <family val="2"/>
      <charset val="1"/>
    </font>
    <font>
      <b val="true"/>
      <i val="true"/>
      <sz val="10"/>
      <color theme="0"/>
      <name val="Arial"/>
      <family val="2"/>
      <charset val="1"/>
    </font>
    <font>
      <b val="true"/>
      <sz val="11"/>
      <color theme="1"/>
      <name val="Arial"/>
      <family val="2"/>
      <charset val="1"/>
    </font>
  </fonts>
  <fills count="7">
    <fill>
      <patternFill patternType="none"/>
    </fill>
    <fill>
      <patternFill patternType="gray125"/>
    </fill>
    <fill>
      <patternFill patternType="solid">
        <fgColor theme="0"/>
        <bgColor rgb="FFF2F2F2"/>
      </patternFill>
    </fill>
    <fill>
      <patternFill patternType="solid">
        <fgColor theme="4"/>
        <bgColor rgb="FF10335F"/>
      </patternFill>
    </fill>
    <fill>
      <patternFill patternType="solid">
        <fgColor theme="0" tint="-0.15"/>
        <bgColor rgb="FFDAE8F8"/>
      </patternFill>
    </fill>
    <fill>
      <patternFill patternType="solid">
        <fgColor theme="5"/>
        <bgColor rgb="FF0B233E"/>
      </patternFill>
    </fill>
    <fill>
      <patternFill patternType="solid">
        <fgColor theme="4" tint="0.8999"/>
        <bgColor rgb="FFF2F2F2"/>
      </patternFill>
    </fill>
  </fills>
  <borders count="14">
    <border diagonalUp="false" diagonalDown="false">
      <left/>
      <right/>
      <top/>
      <bottom/>
      <diagonal/>
    </border>
    <border diagonalUp="false" diagonalDown="false">
      <left style="thin"/>
      <right style="thin"/>
      <top style="thin"/>
      <bottom/>
      <diagonal/>
    </border>
    <border diagonalUp="false" diagonalDown="false">
      <left/>
      <right style="thin"/>
      <top/>
      <bottom/>
      <diagonal/>
    </border>
    <border diagonalUp="false" diagonalDown="false">
      <left style="thin"/>
      <right style="thin"/>
      <top style="thin"/>
      <bottom style="thin"/>
      <diagonal/>
    </border>
    <border diagonalUp="false" diagonalDown="false">
      <left style="medium">
        <color theme="0"/>
      </left>
      <right style="medium">
        <color theme="0"/>
      </right>
      <top style="medium">
        <color theme="0"/>
      </top>
      <bottom style="medium">
        <color theme="0"/>
      </bottom>
      <diagonal/>
    </border>
    <border diagonalUp="false" diagonalDown="false">
      <left/>
      <right/>
      <top/>
      <bottom style="thin"/>
      <diagonal/>
    </border>
    <border diagonalUp="false" diagonalDown="false">
      <left/>
      <right/>
      <top style="medium">
        <color theme="8"/>
      </top>
      <bottom/>
      <diagonal/>
    </border>
    <border diagonalUp="false" diagonalDown="false">
      <left style="medium"/>
      <right style="medium"/>
      <top style="medium"/>
      <bottom style="medium"/>
      <diagonal/>
    </border>
    <border diagonalUp="false" diagonalDown="false">
      <left/>
      <right/>
      <top style="thin"/>
      <bottom/>
      <diagonal/>
    </border>
    <border diagonalUp="false" diagonalDown="false">
      <left/>
      <right/>
      <top style="medium"/>
      <bottom/>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15" fillId="0" borderId="0" applyFont="true" applyBorder="false" applyAlignment="true" applyProtection="false">
      <alignment horizontal="general" vertical="bottom" textRotation="0" wrapText="false" indent="0" shrinkToFit="false"/>
    </xf>
    <xf numFmtId="164" fontId="12" fillId="0" borderId="0" applyFont="true" applyBorder="true" applyAlignment="true" applyProtection="false">
      <alignment horizontal="general" vertical="bottom" textRotation="0" wrapText="false" indent="0" shrinkToFit="false"/>
    </xf>
    <xf numFmtId="164" fontId="14" fillId="0" borderId="0" applyFont="true" applyBorder="true" applyAlignment="true" applyProtection="false">
      <alignment horizontal="general" vertical="bottom" textRotation="0" wrapText="false" indent="0" shrinkToFit="false"/>
    </xf>
    <xf numFmtId="164" fontId="6" fillId="0" borderId="0" applyFont="true" applyBorder="true" applyAlignment="true" applyProtection="false">
      <alignment horizontal="general" vertical="bottom" textRotation="0" wrapText="false" indent="0" shrinkToFit="false"/>
    </xf>
  </cellStyleXfs>
  <cellXfs count="20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right" vertical="bottom" textRotation="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6" fillId="2" borderId="0" xfId="0" applyFont="true" applyBorder="true" applyAlignment="true" applyProtection="true">
      <alignment horizontal="center" vertical="bottom" textRotation="0" wrapText="true" indent="0" shrinkToFit="false"/>
      <protection locked="true" hidden="false"/>
    </xf>
    <xf numFmtId="164" fontId="8" fillId="2" borderId="0" xfId="0" applyFont="true" applyBorder="true" applyAlignment="true" applyProtection="true">
      <alignment horizontal="center" vertical="bottom" textRotation="0" wrapText="false" indent="0" shrinkToFit="false"/>
      <protection locked="true" hidden="false"/>
    </xf>
    <xf numFmtId="164" fontId="9" fillId="3" borderId="1" xfId="0" applyFont="true" applyBorder="true" applyAlignment="true" applyProtection="true">
      <alignment horizontal="left" vertical="center" textRotation="0" wrapText="true" indent="0" shrinkToFit="false"/>
      <protection locked="true" hidden="false"/>
    </xf>
    <xf numFmtId="164" fontId="5" fillId="2" borderId="0" xfId="0" applyFont="true" applyBorder="false" applyAlignment="true" applyProtection="true">
      <alignment horizontal="general" vertical="center" textRotation="0" wrapText="false" indent="0" shrinkToFit="false"/>
      <protection locked="true" hidden="false"/>
    </xf>
    <xf numFmtId="164" fontId="12" fillId="2" borderId="0" xfId="21" applyFont="true" applyBorder="false" applyAlignment="true" applyProtection="true">
      <alignment horizontal="general" vertical="bottom" textRotation="0" wrapText="false" indent="0" shrinkToFit="false"/>
      <protection locked="true" hidden="false"/>
    </xf>
    <xf numFmtId="164" fontId="13" fillId="2" borderId="0" xfId="0" applyFont="true" applyBorder="false" applyAlignment="true" applyProtection="true">
      <alignment horizontal="general" vertical="bottom" textRotation="0" wrapText="false" indent="0" shrinkToFit="false"/>
      <protection locked="true" hidden="false"/>
    </xf>
    <xf numFmtId="164" fontId="14" fillId="2" borderId="0" xfId="22" applyFont="true" applyBorder="false" applyAlignment="true" applyProtection="true">
      <alignment horizontal="general" vertical="bottom" textRotation="0" wrapText="false" indent="0" shrinkToFit="false"/>
      <protection locked="true" hidden="false"/>
    </xf>
    <xf numFmtId="164" fontId="5" fillId="2" borderId="2" xfId="0" applyFont="true" applyBorder="true" applyAlignment="true" applyProtection="true">
      <alignment horizontal="left" vertical="center" textRotation="0" wrapText="false" indent="0" shrinkToFit="false"/>
      <protection locked="true" hidden="false"/>
    </xf>
    <xf numFmtId="165" fontId="5" fillId="4" borderId="3" xfId="0" applyFont="true" applyBorder="true" applyAlignment="true" applyProtection="true">
      <alignment horizontal="left" vertical="center" textRotation="0" wrapText="true" indent="0" shrinkToFit="false"/>
      <protection locked="false" hidden="false"/>
    </xf>
    <xf numFmtId="166" fontId="5" fillId="4" borderId="3" xfId="0" applyFont="true" applyBorder="true" applyAlignment="true" applyProtection="true">
      <alignment horizontal="left" vertical="center" textRotation="0" wrapText="true" indent="0" shrinkToFit="false"/>
      <protection locked="false" hidden="false"/>
    </xf>
    <xf numFmtId="164" fontId="5" fillId="2" borderId="0" xfId="0" applyFont="true" applyBorder="false" applyAlignment="true" applyProtection="true">
      <alignment horizontal="left" vertical="center" textRotation="0" wrapText="false" indent="0" shrinkToFit="false"/>
      <protection locked="true" hidden="false"/>
    </xf>
    <xf numFmtId="164" fontId="5" fillId="2" borderId="0" xfId="0" applyFont="true" applyBorder="true" applyAlignment="true" applyProtection="true">
      <alignment horizontal="left" vertical="center" textRotation="0" wrapText="true" indent="0" shrinkToFit="false"/>
      <protection locked="true" hidden="false"/>
    </xf>
    <xf numFmtId="166" fontId="5" fillId="4" borderId="3" xfId="0" applyFont="true" applyBorder="true" applyAlignment="true" applyProtection="true">
      <alignment horizontal="center" vertical="center" textRotation="0" wrapText="true" indent="0" shrinkToFit="false"/>
      <protection locked="false" hidden="false"/>
    </xf>
    <xf numFmtId="164" fontId="5" fillId="2" borderId="0" xfId="0" applyFont="true" applyBorder="false" applyAlignment="true" applyProtection="true">
      <alignment horizontal="left" vertical="center" textRotation="0" wrapText="true" indent="0" shrinkToFit="false"/>
      <protection locked="true" hidden="false"/>
    </xf>
    <xf numFmtId="164" fontId="5" fillId="2" borderId="0" xfId="0" applyFont="true" applyBorder="false" applyAlignment="true" applyProtection="true">
      <alignment horizontal="left" vertical="bottom" textRotation="0" wrapText="false" indent="0" shrinkToFit="false"/>
      <protection locked="true" hidden="false"/>
    </xf>
    <xf numFmtId="166" fontId="5" fillId="2" borderId="0" xfId="0" applyFont="true" applyBorder="false" applyAlignment="true" applyProtection="true">
      <alignment horizontal="center" vertical="center" textRotation="0" wrapText="true" indent="0" shrinkToFit="false"/>
      <protection locked="true" hidden="false"/>
    </xf>
    <xf numFmtId="164" fontId="11" fillId="3" borderId="4" xfId="20" applyFont="true" applyBorder="true" applyAlignment="true" applyProtection="true">
      <alignment horizontal="center" vertical="center" textRotation="0" wrapText="true" indent="0" shrinkToFit="false"/>
      <protection locked="false" hidden="false"/>
    </xf>
    <xf numFmtId="164" fontId="5" fillId="2" borderId="0" xfId="0" applyFont="true" applyBorder="false" applyAlignment="true" applyProtection="true">
      <alignment horizontal="right" vertical="center" textRotation="0" wrapText="false" indent="0" shrinkToFit="false"/>
      <protection locked="true" hidden="false"/>
    </xf>
    <xf numFmtId="164" fontId="5" fillId="4" borderId="3" xfId="0" applyFont="true" applyBorder="true" applyAlignment="true" applyProtection="true">
      <alignment horizontal="left" vertical="top" textRotation="0" wrapText="true" indent="0" shrinkToFit="false"/>
      <protection locked="false" hidden="false"/>
    </xf>
    <xf numFmtId="164" fontId="5" fillId="2" borderId="5" xfId="0" applyFont="true" applyBorder="true" applyAlignment="true" applyProtection="true">
      <alignment horizontal="left" vertical="center" textRotation="0" wrapText="true" indent="0" shrinkToFit="false"/>
      <protection locked="true" hidden="false"/>
    </xf>
    <xf numFmtId="164" fontId="5" fillId="2" borderId="0" xfId="0" applyFont="true" applyBorder="false" applyAlignment="true" applyProtection="true">
      <alignment horizontal="general" vertical="top" textRotation="0" wrapText="true" indent="0" shrinkToFit="false"/>
      <protection locked="true" hidden="false"/>
    </xf>
    <xf numFmtId="164" fontId="5" fillId="2" borderId="0" xfId="0" applyFont="true" applyBorder="false" applyAlignment="true" applyProtection="true">
      <alignment horizontal="left" vertical="top" textRotation="0" wrapText="true" indent="0" shrinkToFit="false"/>
      <protection locked="true" hidden="false"/>
    </xf>
    <xf numFmtId="164" fontId="5" fillId="4" borderId="3" xfId="0" applyFont="true" applyBorder="true" applyAlignment="true" applyProtection="true">
      <alignment horizontal="center" vertical="center" textRotation="0" wrapText="true" indent="0" shrinkToFit="false"/>
      <protection locked="false" hidden="false"/>
    </xf>
    <xf numFmtId="164" fontId="5" fillId="2" borderId="0" xfId="0" applyFont="true" applyBorder="true" applyAlignment="true" applyProtection="true">
      <alignment horizontal="left" vertical="center" textRotation="0" wrapText="false" indent="0" shrinkToFit="false"/>
      <protection locked="true" hidden="false"/>
    </xf>
    <xf numFmtId="164" fontId="16" fillId="2" borderId="5" xfId="0" applyFont="true" applyBorder="true" applyAlignment="true" applyProtection="true">
      <alignment horizontal="left" vertical="center" textRotation="0" wrapText="true" indent="0" shrinkToFit="false"/>
      <protection locked="true" hidden="false"/>
    </xf>
    <xf numFmtId="166" fontId="5" fillId="4" borderId="3" xfId="0" applyFont="true" applyBorder="true" applyAlignment="true" applyProtection="true">
      <alignment horizontal="left" vertical="top" textRotation="0" wrapText="true" indent="0" shrinkToFit="false"/>
      <protection locked="false" hidden="false"/>
    </xf>
    <xf numFmtId="164" fontId="17" fillId="2" borderId="0" xfId="20" applyFont="true" applyBorder="true" applyAlignment="true" applyProtection="true">
      <alignment horizontal="general" vertical="bottom" textRotation="0" wrapText="false" indent="0" shrinkToFit="false"/>
      <protection locked="true" hidden="false"/>
    </xf>
    <xf numFmtId="164" fontId="17" fillId="2" borderId="0" xfId="20" applyFont="true" applyBorder="true" applyAlignment="true" applyProtection="true">
      <alignment horizontal="right" vertical="center" textRotation="0" wrapText="false" indent="0" shrinkToFit="false"/>
      <protection locked="true" hidden="false"/>
    </xf>
    <xf numFmtId="164" fontId="14" fillId="2" borderId="0" xfId="22" applyFont="true" applyBorder="true" applyAlignment="true" applyProtection="true">
      <alignment horizontal="left" vertical="bottom" textRotation="0" wrapText="false" indent="0" shrinkToFit="false"/>
      <protection locked="true" hidden="false"/>
    </xf>
    <xf numFmtId="164" fontId="5" fillId="2" borderId="0" xfId="0" applyFont="true" applyBorder="false" applyAlignment="true" applyProtection="true">
      <alignment horizontal="general" vertical="center" textRotation="0" wrapText="true" indent="0" shrinkToFit="false"/>
      <protection locked="true" hidden="false"/>
    </xf>
    <xf numFmtId="167" fontId="5" fillId="4" borderId="3" xfId="0" applyFont="true" applyBorder="true" applyAlignment="true" applyProtection="true">
      <alignment horizontal="left" vertical="top" textRotation="0" wrapText="true" indent="0" shrinkToFit="false"/>
      <protection locked="false" hidden="false"/>
    </xf>
    <xf numFmtId="164" fontId="18" fillId="2" borderId="5" xfId="22" applyFont="true" applyBorder="true" applyAlignment="true" applyProtection="true">
      <alignment horizontal="left" vertical="bottom" textRotation="0" wrapText="false" indent="0" shrinkToFit="false"/>
      <protection locked="true" hidden="false"/>
    </xf>
    <xf numFmtId="164" fontId="10" fillId="5" borderId="1" xfId="0" applyFont="true" applyBorder="true" applyAlignment="true" applyProtection="true">
      <alignment horizontal="left" vertical="top" textRotation="0" wrapText="true" indent="0" shrinkToFit="false"/>
      <protection locked="true" hidden="false"/>
    </xf>
    <xf numFmtId="164" fontId="10" fillId="2" borderId="0" xfId="0" applyFont="true" applyBorder="false" applyAlignment="true" applyProtection="true">
      <alignment horizontal="general" vertical="top" textRotation="0" wrapText="true" indent="0" shrinkToFit="false"/>
      <protection locked="true" hidden="false"/>
    </xf>
    <xf numFmtId="164" fontId="10" fillId="2" borderId="5" xfId="0" applyFont="true" applyBorder="true" applyAlignment="true" applyProtection="true">
      <alignment horizontal="general" vertical="top" textRotation="0" wrapText="true" indent="0" shrinkToFit="false"/>
      <protection locked="true" hidden="false"/>
    </xf>
    <xf numFmtId="164" fontId="5" fillId="2" borderId="6" xfId="0" applyFont="true" applyBorder="true" applyAlignment="true" applyProtection="true">
      <alignment horizontal="general" vertical="top" textRotation="0" wrapText="true" indent="0" shrinkToFit="false"/>
      <protection locked="true" hidden="false"/>
    </xf>
    <xf numFmtId="164" fontId="12" fillId="2" borderId="0" xfId="0" applyFont="true" applyBorder="true" applyAlignment="true" applyProtection="true">
      <alignment horizontal="left" vertical="bottom" textRotation="0" wrapText="fals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64" fontId="14" fillId="2" borderId="0" xfId="22" applyFont="true" applyBorder="true" applyAlignment="true" applyProtection="true">
      <alignment horizontal="left" vertical="bottom" textRotation="0" wrapText="true" indent="0" shrinkToFit="false"/>
      <protection locked="true" hidden="false"/>
    </xf>
    <xf numFmtId="164" fontId="14" fillId="2" borderId="0" xfId="22" applyFont="true" applyBorder="false" applyAlignment="true" applyProtection="true">
      <alignment horizontal="left" vertical="bottom" textRotation="0" wrapText="true" indent="0" shrinkToFit="false"/>
      <protection locked="true" hidden="false"/>
    </xf>
    <xf numFmtId="164" fontId="14" fillId="4" borderId="7" xfId="22" applyFont="true" applyBorder="true" applyAlignment="true" applyProtection="true">
      <alignment horizontal="center" vertical="center" textRotation="0" wrapText="true" indent="0" shrinkToFit="false"/>
      <protection locked="false" hidden="false"/>
    </xf>
    <xf numFmtId="164" fontId="5" fillId="2" borderId="5" xfId="0" applyFont="true" applyBorder="true" applyAlignment="true" applyProtection="true">
      <alignment horizontal="left" vertical="top" textRotation="0" wrapText="true" indent="0" shrinkToFit="false"/>
      <protection locked="true" hidden="false"/>
    </xf>
    <xf numFmtId="164" fontId="22" fillId="4" borderId="3" xfId="0" applyFont="true" applyBorder="true" applyAlignment="true" applyProtection="true">
      <alignment horizontal="left" vertical="top" textRotation="0" wrapText="true" indent="0" shrinkToFit="false"/>
      <protection locked="false" hidden="false"/>
    </xf>
    <xf numFmtId="164" fontId="14" fillId="2" borderId="5" xfId="22" applyFont="true" applyBorder="true" applyAlignment="true" applyProtection="true">
      <alignment horizontal="left" vertical="bottom" textRotation="0" wrapText="true" indent="0" shrinkToFit="false"/>
      <protection locked="true" hidden="false"/>
    </xf>
    <xf numFmtId="164" fontId="14" fillId="2" borderId="0" xfId="22" applyFont="true" applyBorder="false" applyAlignment="true" applyProtection="true">
      <alignment horizontal="general" vertical="bottom" textRotation="0" wrapText="tru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5" fillId="2" borderId="0" xfId="0" applyFont="true" applyBorder="false" applyAlignment="true" applyProtection="true">
      <alignment horizontal="general" vertical="bottom" textRotation="0" wrapText="true" indent="0" shrinkToFit="false"/>
      <protection locked="true" hidden="false"/>
    </xf>
    <xf numFmtId="164" fontId="5" fillId="2" borderId="6" xfId="0" applyFont="true" applyBorder="true" applyAlignment="true" applyProtection="true">
      <alignment horizontal="general" vertical="bottom" textRotation="0" wrapText="false" indent="0" shrinkToFit="false"/>
      <protection locked="true" hidden="false"/>
    </xf>
    <xf numFmtId="164" fontId="12" fillId="2" borderId="0" xfId="21" applyFont="true" applyBorder="true" applyAlignment="true" applyProtection="true">
      <alignment horizontal="left" vertical="bottom" textRotation="0" wrapText="false" indent="0" shrinkToFit="false"/>
      <protection locked="true" hidden="false"/>
    </xf>
    <xf numFmtId="164" fontId="20" fillId="2" borderId="0" xfId="22" applyFont="true" applyBorder="true" applyAlignment="true" applyProtection="true">
      <alignment horizontal="left" vertical="top" textRotation="0" wrapText="true" indent="0" shrinkToFit="false"/>
      <protection locked="true" hidden="false"/>
    </xf>
    <xf numFmtId="164" fontId="20" fillId="2" borderId="0" xfId="22" applyFont="true" applyBorder="false" applyAlignment="true" applyProtection="true">
      <alignment horizontal="general" vertical="top" textRotation="0" wrapText="true" indent="0" shrinkToFit="false"/>
      <protection locked="true" hidden="false"/>
    </xf>
    <xf numFmtId="164" fontId="16" fillId="2" borderId="5" xfId="0" applyFont="true" applyBorder="true" applyAlignment="true" applyProtection="true">
      <alignment horizontal="left" vertical="center" textRotation="0" wrapText="false" indent="0" shrinkToFit="false"/>
      <protection locked="true" hidden="false"/>
    </xf>
    <xf numFmtId="164" fontId="16" fillId="2" borderId="0" xfId="0" applyFont="true" applyBorder="false" applyAlignment="true" applyProtection="true">
      <alignment horizontal="general" vertical="center" textRotation="0" wrapText="false" indent="0" shrinkToFit="false"/>
      <protection locked="true" hidden="false"/>
    </xf>
    <xf numFmtId="164" fontId="23" fillId="2" borderId="0" xfId="22" applyFont="true" applyBorder="false" applyAlignment="true" applyProtection="true">
      <alignment horizontal="general" vertical="top" textRotation="0" wrapText="true" indent="0" shrinkToFit="false"/>
      <protection locked="true" hidden="false"/>
    </xf>
    <xf numFmtId="164" fontId="12" fillId="0" borderId="0" xfId="0" applyFont="true" applyBorder="true" applyAlignment="true" applyProtection="true">
      <alignment horizontal="left" vertical="bottom" textRotation="0" wrapText="true" indent="0" shrinkToFit="false"/>
      <protection locked="true" hidden="false"/>
    </xf>
    <xf numFmtId="164" fontId="12" fillId="2" borderId="0" xfId="0" applyFont="true" applyBorder="false" applyAlignment="true" applyProtection="true">
      <alignment horizontal="general" vertical="bottom" textRotation="0" wrapText="false" indent="0" shrinkToFit="false"/>
      <protection locked="true" hidden="false"/>
    </xf>
    <xf numFmtId="164" fontId="10" fillId="5" borderId="1" xfId="0" applyFont="true" applyBorder="true" applyAlignment="true" applyProtection="true">
      <alignment horizontal="left" vertical="center" textRotation="0" wrapText="true" indent="0" shrinkToFit="false"/>
      <protection locked="true" hidden="false"/>
    </xf>
    <xf numFmtId="164" fontId="14" fillId="2" borderId="0" xfId="0" applyFont="true" applyBorder="false" applyAlignment="true" applyProtection="true">
      <alignment horizontal="general" vertical="bottom" textRotation="0" wrapText="false" indent="0" shrinkToFit="false"/>
      <protection locked="true" hidden="false"/>
    </xf>
    <xf numFmtId="164" fontId="16" fillId="2" borderId="0" xfId="0" applyFont="true" applyBorder="false" applyAlignment="true" applyProtection="true">
      <alignment horizontal="general" vertical="bottom" textRotation="0" wrapText="false" indent="0" shrinkToFit="false"/>
      <protection locked="true" hidden="false"/>
    </xf>
    <xf numFmtId="164" fontId="21" fillId="5" borderId="3" xfId="0" applyFont="true" applyBorder="true" applyAlignment="true" applyProtection="true">
      <alignment horizontal="left" vertical="top" textRotation="0" wrapText="true" indent="0" shrinkToFit="false"/>
      <protection locked="true" hidden="false"/>
    </xf>
    <xf numFmtId="164" fontId="19" fillId="2" borderId="0" xfId="0" applyFont="true" applyBorder="true" applyAlignment="true" applyProtection="true">
      <alignment horizontal="left" vertical="top" textRotation="0" wrapText="true" indent="0" shrinkToFit="false"/>
      <protection locked="true" hidden="false"/>
    </xf>
    <xf numFmtId="164" fontId="5" fillId="2" borderId="5" xfId="0" applyFont="true" applyBorder="true" applyAlignment="true" applyProtection="true">
      <alignment horizontal="left" vertical="top" textRotation="0" wrapText="false" indent="0" shrinkToFit="false"/>
      <protection locked="true" hidden="false"/>
    </xf>
    <xf numFmtId="164" fontId="14" fillId="2" borderId="0" xfId="22" applyFont="true" applyBorder="true" applyAlignment="true" applyProtection="true">
      <alignment horizontal="left" vertical="center" textRotation="0" wrapText="true" indent="0" shrinkToFit="false"/>
      <protection locked="true" hidden="false"/>
    </xf>
    <xf numFmtId="164" fontId="10" fillId="5" borderId="3" xfId="0" applyFont="true" applyBorder="true" applyAlignment="true" applyProtection="true">
      <alignment horizontal="left" vertical="top" textRotation="0" wrapText="true" indent="0" shrinkToFit="false"/>
      <protection locked="true" hidden="false"/>
    </xf>
    <xf numFmtId="164" fontId="5" fillId="2" borderId="0" xfId="0" applyFont="true" applyBorder="false" applyAlignment="true" applyProtection="true">
      <alignment horizontal="left" vertical="top" textRotation="0" wrapText="false" indent="0" shrinkToFit="false"/>
      <protection locked="true" hidden="false"/>
    </xf>
    <xf numFmtId="164" fontId="14" fillId="2" borderId="8" xfId="22" applyFont="true" applyBorder="true" applyAlignment="true" applyProtection="true">
      <alignment horizontal="left" vertical="bottom" textRotation="0" wrapText="true" indent="0" shrinkToFit="false"/>
      <protection locked="true" hidden="false"/>
    </xf>
    <xf numFmtId="164" fontId="5" fillId="2" borderId="6" xfId="0" applyFont="true" applyBorder="true" applyAlignment="true" applyProtection="true">
      <alignment horizontal="left" vertical="top" textRotation="0" wrapText="true" indent="0" shrinkToFit="false"/>
      <protection locked="true" hidden="false"/>
    </xf>
    <xf numFmtId="164" fontId="10" fillId="5" borderId="3" xfId="0" applyFont="true" applyBorder="true" applyAlignment="true" applyProtection="true">
      <alignment horizontal="left" vertical="center" textRotation="0" wrapText="true" indent="0" shrinkToFit="false"/>
      <protection locked="true" hidden="false"/>
    </xf>
    <xf numFmtId="164" fontId="25" fillId="2" borderId="0" xfId="0" applyFont="true" applyBorder="false" applyAlignment="true" applyProtection="true">
      <alignment horizontal="general" vertical="top" textRotation="0" wrapText="true" indent="0" shrinkToFit="false"/>
      <protection locked="true" hidden="false"/>
    </xf>
    <xf numFmtId="164" fontId="14" fillId="2" borderId="0" xfId="0" applyFont="true" applyBorder="true" applyAlignment="true" applyProtection="true">
      <alignment horizontal="left" vertical="bottom" textRotation="0" wrapText="false" indent="0" shrinkToFit="false"/>
      <protection locked="true" hidden="false"/>
    </xf>
    <xf numFmtId="164" fontId="19" fillId="2" borderId="0" xfId="0" applyFont="true" applyBorder="true" applyAlignment="true" applyProtection="true">
      <alignment horizontal="left" vertical="top" textRotation="0" wrapText="true" indent="0" shrinkToFit="false"/>
      <protection locked="false" hidden="false"/>
    </xf>
    <xf numFmtId="164" fontId="16" fillId="4" borderId="3" xfId="0" applyFont="true" applyBorder="true" applyAlignment="true" applyProtection="true">
      <alignment horizontal="left" vertical="top" textRotation="0" wrapText="true" indent="0" shrinkToFit="false"/>
      <protection locked="false" hidden="false"/>
    </xf>
    <xf numFmtId="164" fontId="26" fillId="2" borderId="0" xfId="0" applyFont="true" applyBorder="false" applyAlignment="true" applyProtection="true">
      <alignment horizontal="general" vertical="top" textRotation="0" wrapText="true" indent="0" shrinkToFit="false"/>
      <protection locked="true" hidden="false"/>
    </xf>
    <xf numFmtId="164" fontId="19" fillId="2" borderId="0" xfId="0" applyFont="true" applyBorder="false" applyAlignment="true" applyProtection="true">
      <alignment horizontal="left" vertical="top" textRotation="0" wrapText="true" indent="0" shrinkToFit="false"/>
      <protection locked="false" hidden="false"/>
    </xf>
    <xf numFmtId="168" fontId="0" fillId="2" borderId="0" xfId="0" applyFont="false" applyBorder="false" applyAlignment="true" applyProtection="true">
      <alignment horizontal="general" vertical="bottom" textRotation="0" wrapText="false" indent="0" shrinkToFit="false"/>
      <protection locked="true" hidden="false"/>
    </xf>
    <xf numFmtId="166" fontId="0" fillId="2" borderId="0" xfId="0" applyFont="false" applyBorder="false" applyAlignment="true" applyProtection="true">
      <alignment horizontal="general" vertical="bottom" textRotation="0" wrapText="false" indent="0" shrinkToFit="false"/>
      <protection locked="true" hidden="false"/>
    </xf>
    <xf numFmtId="164" fontId="27" fillId="2" borderId="0" xfId="0" applyFont="true" applyBorder="true" applyAlignment="true" applyProtection="true">
      <alignment horizontal="center" vertical="bottom" textRotation="0" wrapText="false" indent="0" shrinkToFit="false"/>
      <protection locked="true" hidden="false"/>
    </xf>
    <xf numFmtId="164" fontId="27" fillId="2" borderId="0" xfId="0" applyFont="true" applyBorder="false" applyAlignment="true" applyProtection="true">
      <alignment horizontal="center" vertical="bottom" textRotation="0" wrapText="false" indent="0" shrinkToFit="false"/>
      <protection locked="true" hidden="false"/>
    </xf>
    <xf numFmtId="164" fontId="28" fillId="2" borderId="0" xfId="0" applyFont="true" applyBorder="false" applyAlignment="true" applyProtection="true">
      <alignment horizontal="right" vertical="bottom" textRotation="0" wrapText="false" indent="0" shrinkToFit="false"/>
      <protection locked="true" hidden="false"/>
    </xf>
    <xf numFmtId="166" fontId="5" fillId="6" borderId="3" xfId="0" applyFont="true" applyBorder="true" applyAlignment="true" applyProtection="true">
      <alignment horizontal="left" vertical="center" textRotation="0" wrapText="false" indent="0" shrinkToFit="false"/>
      <protection locked="true" hidden="false"/>
    </xf>
    <xf numFmtId="164" fontId="5" fillId="6" borderId="3" xfId="0" applyFont="true" applyBorder="true" applyAlignment="true" applyProtection="true">
      <alignment horizontal="left" vertical="center" textRotation="0" wrapText="false" indent="0" shrinkToFit="false"/>
      <protection locked="true" hidden="false"/>
    </xf>
    <xf numFmtId="167" fontId="5" fillId="2" borderId="0" xfId="0" applyFont="true" applyBorder="false" applyAlignment="true" applyProtection="true">
      <alignment horizontal="left" vertical="center" textRotation="0" wrapText="false" indent="0" shrinkToFit="false"/>
      <protection locked="true" hidden="false"/>
    </xf>
    <xf numFmtId="164" fontId="9" fillId="3" borderId="8" xfId="0" applyFont="true" applyBorder="true" applyAlignment="true" applyProtection="true">
      <alignment horizontal="left" vertical="center" textRotation="0" wrapText="true" indent="0" shrinkToFit="false"/>
      <protection locked="true" hidden="false"/>
    </xf>
    <xf numFmtId="164" fontId="29" fillId="2" borderId="0" xfId="0" applyFont="true" applyBorder="false" applyAlignment="true" applyProtection="true">
      <alignment horizontal="general" vertical="bottom" textRotation="0" wrapText="false" indent="0" shrinkToFit="false"/>
      <protection locked="true" hidden="false"/>
    </xf>
    <xf numFmtId="164" fontId="10" fillId="5" borderId="8" xfId="0" applyFont="true" applyBorder="true" applyAlignment="true" applyProtection="true">
      <alignment horizontal="left" vertical="center" textRotation="0" wrapText="true" indent="0" shrinkToFit="false"/>
      <protection locked="true" hidden="false"/>
    </xf>
    <xf numFmtId="168" fontId="5" fillId="2" borderId="0" xfId="0" applyFont="true" applyBorder="false" applyAlignment="true" applyProtection="true">
      <alignment horizontal="general" vertical="bottom" textRotation="0" wrapText="false" indent="0" shrinkToFit="false"/>
      <protection locked="true" hidden="false"/>
    </xf>
    <xf numFmtId="168" fontId="5" fillId="2" borderId="0" xfId="0" applyFont="true" applyBorder="false" applyAlignment="true" applyProtection="true">
      <alignment horizontal="center" vertical="bottom" textRotation="0" wrapText="false" indent="0" shrinkToFit="false"/>
      <protection locked="true" hidden="false"/>
    </xf>
    <xf numFmtId="168" fontId="19" fillId="2" borderId="0" xfId="0" applyFont="true" applyBorder="false" applyAlignment="true" applyProtection="true">
      <alignment horizontal="general" vertical="bottom" textRotation="0" wrapText="false" indent="0" shrinkToFit="false"/>
      <protection locked="true" hidden="false"/>
    </xf>
    <xf numFmtId="168" fontId="27" fillId="6" borderId="3" xfId="0" applyFont="true" applyBorder="true" applyAlignment="true" applyProtection="true">
      <alignment horizontal="center" vertical="bottom" textRotation="0" wrapText="false" indent="0" shrinkToFit="false"/>
      <protection locked="true" hidden="false"/>
    </xf>
    <xf numFmtId="168" fontId="27" fillId="6" borderId="3" xfId="0" applyFont="true" applyBorder="true" applyAlignment="true" applyProtection="true">
      <alignment horizontal="left" vertical="bottom" textRotation="0" wrapText="false" indent="0" shrinkToFit="false"/>
      <protection locked="true" hidden="false"/>
    </xf>
    <xf numFmtId="168" fontId="0" fillId="0" borderId="0" xfId="0" applyFont="false" applyBorder="false" applyAlignment="true" applyProtection="true">
      <alignment horizontal="general" vertical="bottom" textRotation="0" wrapText="false" indent="0" shrinkToFit="false"/>
      <protection locked="true" hidden="false"/>
    </xf>
    <xf numFmtId="168" fontId="19" fillId="6" borderId="3" xfId="0" applyFont="true" applyBorder="true" applyAlignment="true" applyProtection="true">
      <alignment horizontal="general" vertical="bottom" textRotation="0" wrapText="false" indent="0" shrinkToFit="false"/>
      <protection locked="true" hidden="false"/>
    </xf>
    <xf numFmtId="168" fontId="5" fillId="4" borderId="3" xfId="0" applyFont="true" applyBorder="true" applyAlignment="true" applyProtection="true">
      <alignment horizontal="center" vertical="center" textRotation="0" wrapText="false" indent="0" shrinkToFit="false"/>
      <protection locked="false" hidden="false"/>
    </xf>
    <xf numFmtId="168" fontId="5" fillId="4" borderId="3" xfId="0" applyFont="true" applyBorder="true" applyAlignment="true" applyProtection="true">
      <alignment horizontal="left" vertical="bottom" textRotation="0" wrapText="false" indent="0" shrinkToFit="false"/>
      <protection locked="false" hidden="false"/>
    </xf>
    <xf numFmtId="168" fontId="4" fillId="2" borderId="0" xfId="0" applyFont="true" applyBorder="false" applyAlignment="true" applyProtection="true">
      <alignment horizontal="general" vertical="bottom" textRotation="0" wrapText="false" indent="0" shrinkToFit="false"/>
      <protection locked="true" hidden="false"/>
    </xf>
    <xf numFmtId="168" fontId="5" fillId="0" borderId="3" xfId="0" applyFont="true" applyBorder="true" applyAlignment="true" applyProtection="true">
      <alignment horizontal="center" vertical="center" textRotation="0" wrapText="false" indent="0" shrinkToFit="false"/>
      <protection locked="true" hidden="false"/>
    </xf>
    <xf numFmtId="168" fontId="30" fillId="2" borderId="0" xfId="0" applyFont="true" applyBorder="false" applyAlignment="true" applyProtection="true">
      <alignment horizontal="general" vertical="bottom" textRotation="0" wrapText="false" indent="0" shrinkToFit="false"/>
      <protection locked="true" hidden="false"/>
    </xf>
    <xf numFmtId="168" fontId="0" fillId="2" borderId="6" xfId="0" applyFont="false" applyBorder="true" applyAlignment="true" applyProtection="true">
      <alignment horizontal="general" vertical="bottom" textRotation="0" wrapText="false" indent="0" shrinkToFit="false"/>
      <protection locked="true" hidden="false"/>
    </xf>
    <xf numFmtId="168" fontId="5" fillId="2" borderId="6" xfId="0" applyFont="true" applyBorder="true" applyAlignment="true" applyProtection="true">
      <alignment horizontal="general" vertical="bottom" textRotation="0" wrapText="false" indent="0" shrinkToFit="false"/>
      <protection locked="true" hidden="false"/>
    </xf>
    <xf numFmtId="168" fontId="0" fillId="2" borderId="9" xfId="0" applyFont="false" applyBorder="true" applyAlignment="true" applyProtection="true">
      <alignment horizontal="general" vertical="bottom" textRotation="0" wrapText="false" indent="0" shrinkToFit="false"/>
      <protection locked="true" hidden="false"/>
    </xf>
    <xf numFmtId="168" fontId="29" fillId="2" borderId="0" xfId="0" applyFont="true" applyBorder="false" applyAlignment="true" applyProtection="true">
      <alignment horizontal="general" vertical="bottom" textRotation="0" wrapText="false" indent="0" shrinkToFit="false"/>
      <protection locked="true" hidden="false"/>
    </xf>
    <xf numFmtId="164" fontId="24" fillId="2" borderId="0" xfId="0" applyFont="true" applyBorder="false" applyAlignment="true" applyProtection="true">
      <alignment horizontal="general" vertical="bottom" textRotation="0" wrapText="false" indent="0" shrinkToFit="false"/>
      <protection locked="true" hidden="false"/>
    </xf>
    <xf numFmtId="164" fontId="31" fillId="2" borderId="0" xfId="0" applyFont="true" applyBorder="false" applyAlignment="true" applyProtection="true">
      <alignment horizontal="general" vertical="bottom" textRotation="0" wrapText="false" indent="0" shrinkToFit="false"/>
      <protection locked="true" hidden="false"/>
    </xf>
    <xf numFmtId="164" fontId="32" fillId="2" borderId="0" xfId="0" applyFont="true" applyBorder="false" applyAlignment="true" applyProtection="true">
      <alignment horizontal="general" vertical="bottom" textRotation="0" wrapText="false" indent="0" shrinkToFit="false"/>
      <protection locked="true" hidden="false"/>
    </xf>
    <xf numFmtId="164" fontId="33" fillId="2" borderId="0" xfId="0" applyFont="true" applyBorder="false" applyAlignment="true" applyProtection="true">
      <alignment horizontal="right" vertical="bottom" textRotation="0" wrapText="false" indent="0" shrinkToFit="false"/>
      <protection locked="true" hidden="false"/>
    </xf>
    <xf numFmtId="164" fontId="34" fillId="2" borderId="0" xfId="0" applyFont="true" applyBorder="false" applyAlignment="true" applyProtection="true">
      <alignment horizontal="general" vertical="bottom" textRotation="0" wrapText="false" indent="0" shrinkToFit="false"/>
      <protection locked="true" hidden="false"/>
    </xf>
    <xf numFmtId="164" fontId="19" fillId="6" borderId="3" xfId="0" applyFont="true" applyBorder="true" applyAlignment="true" applyProtection="true">
      <alignment horizontal="center" vertical="center" textRotation="0" wrapText="true" indent="0" shrinkToFit="false"/>
      <protection locked="true" hidden="false"/>
    </xf>
    <xf numFmtId="164" fontId="19" fillId="6" borderId="3" xfId="0" applyFont="true" applyBorder="true" applyAlignment="true" applyProtection="true">
      <alignment horizontal="left" vertical="center" textRotation="0" wrapText="true" indent="0" shrinkToFit="false"/>
      <protection locked="true" hidden="false"/>
    </xf>
    <xf numFmtId="164" fontId="16" fillId="6" borderId="3" xfId="0" applyFont="true" applyBorder="true" applyAlignment="true" applyProtection="true">
      <alignment horizontal="general" vertical="bottom" textRotation="0" wrapText="false" indent="0" shrinkToFit="false"/>
      <protection locked="true" hidden="false"/>
    </xf>
    <xf numFmtId="170" fontId="5" fillId="2" borderId="3" xfId="17" applyFont="true" applyBorder="true" applyAlignment="true" applyProtection="true">
      <alignment horizontal="center" vertical="center" textRotation="0" wrapText="false" indent="0" shrinkToFit="false"/>
      <protection locked="true" hidden="false"/>
    </xf>
    <xf numFmtId="164" fontId="5" fillId="4" borderId="3" xfId="0" applyFont="true" applyBorder="true" applyAlignment="true" applyProtection="true">
      <alignment horizontal="left" vertical="center" textRotation="0" wrapText="false" indent="0" shrinkToFit="false"/>
      <protection locked="false" hidden="false"/>
    </xf>
    <xf numFmtId="164" fontId="5" fillId="6" borderId="3" xfId="0" applyFont="true" applyBorder="true" applyAlignment="true" applyProtection="true">
      <alignment horizontal="general" vertical="bottom" textRotation="0" wrapText="false" indent="0" shrinkToFit="false"/>
      <protection locked="true" hidden="false"/>
    </xf>
    <xf numFmtId="164" fontId="9" fillId="5" borderId="3" xfId="0" applyFont="true" applyBorder="true" applyAlignment="true" applyProtection="true">
      <alignment horizontal="general" vertical="center" textRotation="0" wrapText="false" indent="0" shrinkToFit="false"/>
      <protection locked="true" hidden="false"/>
    </xf>
    <xf numFmtId="170" fontId="9" fillId="5" borderId="3" xfId="17" applyFont="true" applyBorder="true" applyAlignment="true" applyProtection="true">
      <alignment horizontal="center" vertical="center" textRotation="0" wrapText="false" indent="0" shrinkToFit="false"/>
      <protection locked="true" hidden="false"/>
    </xf>
    <xf numFmtId="164" fontId="10" fillId="5" borderId="3" xfId="0" applyFont="true" applyBorder="true" applyAlignment="true" applyProtection="true">
      <alignment horizontal="general" vertical="center" textRotation="0" wrapText="false" indent="0" shrinkToFit="false"/>
      <protection locked="true" hidden="false"/>
    </xf>
    <xf numFmtId="164" fontId="9" fillId="2" borderId="0" xfId="0" applyFont="true" applyBorder="false" applyAlignment="true" applyProtection="true">
      <alignment horizontal="center" vertical="center" textRotation="0" wrapText="false" indent="0" shrinkToFit="false"/>
      <protection locked="true" hidden="false"/>
    </xf>
    <xf numFmtId="164" fontId="10" fillId="2" borderId="0" xfId="0" applyFont="true" applyBorder="true" applyAlignment="true" applyProtection="true">
      <alignment horizontal="general" vertical="center" textRotation="0" wrapText="false" indent="0" shrinkToFit="false"/>
      <protection locked="true" hidden="false"/>
    </xf>
    <xf numFmtId="169" fontId="35" fillId="2" borderId="0" xfId="17" applyFont="true" applyBorder="true" applyAlignment="true" applyProtection="true">
      <alignment horizontal="center" vertical="center" textRotation="0" wrapText="true" indent="0" shrinkToFit="false"/>
      <protection locked="true" hidden="false"/>
    </xf>
    <xf numFmtId="164" fontId="35" fillId="2" borderId="0" xfId="0" applyFont="true" applyBorder="true" applyAlignment="true" applyProtection="true">
      <alignment horizontal="center" vertical="center" textRotation="0" wrapText="true" indent="0" shrinkToFit="false"/>
      <protection locked="true" hidden="false"/>
    </xf>
    <xf numFmtId="168" fontId="19" fillId="2" borderId="0" xfId="0" applyFont="true" applyBorder="false" applyAlignment="true" applyProtection="true">
      <alignment horizontal="left" vertical="center" textRotation="0" wrapText="true" indent="0" shrinkToFit="false"/>
      <protection locked="true" hidden="false"/>
    </xf>
    <xf numFmtId="168" fontId="14" fillId="2" borderId="0" xfId="0" applyFont="true" applyBorder="false" applyAlignment="true" applyProtection="true">
      <alignment horizontal="left" vertical="center" textRotation="0" wrapText="false" indent="0" shrinkToFit="false"/>
      <protection locked="true" hidden="false"/>
    </xf>
    <xf numFmtId="168" fontId="10" fillId="5" borderId="3" xfId="0" applyFont="true" applyBorder="true" applyAlignment="true" applyProtection="true">
      <alignment horizontal="left" vertical="center" textRotation="0" wrapText="true" indent="0" shrinkToFit="false"/>
      <protection locked="true" hidden="false"/>
    </xf>
    <xf numFmtId="164" fontId="19" fillId="6" borderId="3" xfId="0" applyFont="true" applyBorder="true" applyAlignment="true" applyProtection="true">
      <alignment horizontal="general" vertical="bottom" textRotation="0" wrapText="false" indent="0" shrinkToFit="false"/>
      <protection locked="true" hidden="false"/>
    </xf>
    <xf numFmtId="164" fontId="27" fillId="6" borderId="3" xfId="0" applyFont="true" applyBorder="true" applyAlignment="true" applyProtection="true">
      <alignment horizontal="general" vertical="bottom" textRotation="0" wrapText="true" indent="0" shrinkToFit="false"/>
      <protection locked="true" hidden="false"/>
    </xf>
    <xf numFmtId="170" fontId="16" fillId="2" borderId="3" xfId="17" applyFont="true" applyBorder="true" applyAlignment="true" applyProtection="true">
      <alignment horizontal="right" vertical="bottom" textRotation="0" wrapText="false" indent="0" shrinkToFit="false"/>
      <protection locked="true" hidden="false"/>
    </xf>
    <xf numFmtId="168" fontId="36" fillId="2" borderId="0" xfId="0" applyFont="true" applyBorder="false" applyAlignment="true" applyProtection="true">
      <alignment horizontal="general" vertical="bottom" textRotation="0" wrapText="false" indent="0" shrinkToFit="false"/>
      <protection locked="true" hidden="false"/>
    </xf>
    <xf numFmtId="168" fontId="16" fillId="2" borderId="0" xfId="0" applyFont="true" applyBorder="false" applyAlignment="true" applyProtection="true">
      <alignment horizontal="general" vertical="bottom" textRotation="0" wrapText="false" indent="0" shrinkToFit="false"/>
      <protection locked="true" hidden="false"/>
    </xf>
    <xf numFmtId="168" fontId="5" fillId="4" borderId="3" xfId="0" applyFont="true" applyBorder="true" applyAlignment="true" applyProtection="true">
      <alignment horizontal="left" vertical="top" textRotation="0" wrapText="true" indent="0" shrinkToFit="false"/>
      <protection locked="false" hidden="false"/>
    </xf>
    <xf numFmtId="164" fontId="20" fillId="2" borderId="0" xfId="0" applyFont="true" applyBorder="false" applyAlignment="true" applyProtection="true">
      <alignment horizontal="general" vertical="bottom" textRotation="0" wrapText="false" indent="0" shrinkToFit="false"/>
      <protection locked="true" hidden="false"/>
    </xf>
    <xf numFmtId="168" fontId="5" fillId="2" borderId="0" xfId="0" applyFont="true" applyBorder="false" applyAlignment="true" applyProtection="true">
      <alignment horizontal="general" vertical="bottom" textRotation="0" wrapText="true" indent="0" shrinkToFit="false"/>
      <protection locked="true" hidden="false"/>
    </xf>
    <xf numFmtId="168" fontId="37" fillId="2" borderId="0" xfId="0" applyFont="true" applyBorder="false" applyAlignment="true" applyProtection="true">
      <alignment horizontal="general" vertical="bottom" textRotation="0" wrapText="false" indent="0" shrinkToFit="false"/>
      <protection locked="true" hidden="false"/>
    </xf>
    <xf numFmtId="168" fontId="38" fillId="2" borderId="0" xfId="0" applyFont="true" applyBorder="false" applyAlignment="true" applyProtection="true">
      <alignment horizontal="general" vertical="bottom" textRotation="0" wrapText="true" indent="0" shrinkToFit="false"/>
      <protection locked="true" hidden="false"/>
    </xf>
    <xf numFmtId="168" fontId="15" fillId="2" borderId="0" xfId="20" applyFont="true" applyBorder="true" applyAlignment="true" applyProtection="true">
      <alignment horizontal="center" vertical="bottom" textRotation="0" wrapText="false" indent="0" shrinkToFit="false"/>
      <protection locked="true" hidden="false"/>
    </xf>
    <xf numFmtId="164" fontId="7" fillId="2" borderId="0" xfId="23" applyFont="true" applyBorder="true" applyAlignment="true" applyProtection="true">
      <alignment horizontal="center" vertical="bottom" textRotation="0" wrapText="false" indent="0" shrinkToFit="false"/>
      <protection locked="true" hidden="false"/>
    </xf>
    <xf numFmtId="164" fontId="7" fillId="2" borderId="0" xfId="23" applyFont="true" applyBorder="false" applyAlignment="true" applyProtection="true">
      <alignment horizontal="center" vertical="bottom" textRotation="0" wrapText="false" indent="0" shrinkToFit="false"/>
      <protection locked="true" hidden="false"/>
    </xf>
    <xf numFmtId="164" fontId="7" fillId="2" borderId="0" xfId="23" applyFont="true" applyBorder="false" applyAlignment="true" applyProtection="true">
      <alignment horizontal="general" vertical="bottom" textRotation="0" wrapText="false" indent="0" shrinkToFit="false"/>
      <protection locked="true" hidden="false"/>
    </xf>
    <xf numFmtId="164" fontId="27" fillId="2" borderId="0" xfId="0" applyFont="true" applyBorder="false" applyAlignment="true" applyProtection="true">
      <alignment horizontal="general" vertical="bottom" textRotation="0" wrapText="false" indent="0" shrinkToFit="false"/>
      <protection locked="true" hidden="false"/>
    </xf>
    <xf numFmtId="164" fontId="28" fillId="2" borderId="2" xfId="0" applyFont="true" applyBorder="true" applyAlignment="true" applyProtection="true">
      <alignment horizontal="right" vertical="center" textRotation="0" wrapText="false" indent="0" shrinkToFit="false"/>
      <protection locked="true" hidden="false"/>
    </xf>
    <xf numFmtId="166" fontId="5" fillId="6" borderId="3" xfId="0" applyFont="true" applyBorder="true" applyAlignment="true" applyProtection="true">
      <alignment horizontal="left" vertical="center" textRotation="0" wrapText="true" indent="0" shrinkToFit="false"/>
      <protection locked="true" hidden="false"/>
    </xf>
    <xf numFmtId="164" fontId="5" fillId="6" borderId="3" xfId="0" applyFont="true" applyBorder="true" applyAlignment="true" applyProtection="true">
      <alignment horizontal="left" vertical="center" textRotation="0" wrapText="true" indent="0" shrinkToFit="false"/>
      <protection locked="true" hidden="false"/>
    </xf>
    <xf numFmtId="164" fontId="16" fillId="2" borderId="0" xfId="0" applyFont="true" applyBorder="false" applyAlignment="true" applyProtection="true">
      <alignment horizontal="left" vertical="center" textRotation="0" wrapText="false" indent="0" shrinkToFit="false"/>
      <protection locked="true" hidden="false"/>
    </xf>
    <xf numFmtId="164" fontId="9" fillId="3" borderId="0" xfId="0" applyFont="true" applyBorder="true" applyAlignment="true" applyProtection="true">
      <alignment horizontal="left" vertical="center" textRotation="0" wrapText="true" indent="0" shrinkToFit="false"/>
      <protection locked="true" hidden="false"/>
    </xf>
    <xf numFmtId="164" fontId="19" fillId="2" borderId="0" xfId="0" applyFont="true" applyBorder="true" applyAlignment="true" applyProtection="true">
      <alignment horizontal="left" vertical="bottom" textRotation="0" wrapText="false" indent="0" shrinkToFit="false"/>
      <protection locked="true" hidden="false"/>
    </xf>
    <xf numFmtId="164" fontId="39" fillId="2" borderId="7" xfId="0" applyFont="true" applyBorder="true" applyAlignment="true" applyProtection="true">
      <alignment horizontal="left" vertical="bottom" textRotation="0" wrapText="false" indent="0" shrinkToFit="false"/>
      <protection locked="true" hidden="false"/>
    </xf>
    <xf numFmtId="164" fontId="40" fillId="0" borderId="5" xfId="0" applyFont="true" applyBorder="true" applyAlignment="true" applyProtection="true">
      <alignment horizontal="center" vertical="center" textRotation="0" wrapText="false" indent="0" shrinkToFit="false"/>
      <protection locked="true" hidden="false"/>
    </xf>
    <xf numFmtId="164" fontId="27" fillId="2" borderId="5" xfId="0" applyFont="true" applyBorder="true" applyAlignment="true" applyProtection="true">
      <alignment horizontal="general" vertical="center" textRotation="0" wrapText="true" indent="0" shrinkToFit="false"/>
      <protection locked="true" hidden="false"/>
    </xf>
    <xf numFmtId="168" fontId="41" fillId="6" borderId="10" xfId="0" applyFont="true" applyBorder="true" applyAlignment="true" applyProtection="true">
      <alignment horizontal="left" vertical="center" textRotation="0" wrapText="false" indent="0" shrinkToFit="false"/>
      <protection locked="true" hidden="false"/>
    </xf>
    <xf numFmtId="164" fontId="27" fillId="6" borderId="11" xfId="0" applyFont="true" applyBorder="true" applyAlignment="true" applyProtection="true">
      <alignment horizontal="general" vertical="center" textRotation="0" wrapText="true" indent="0" shrinkToFit="false"/>
      <protection locked="true" hidden="false"/>
    </xf>
    <xf numFmtId="168" fontId="16" fillId="4" borderId="3" xfId="0" applyFont="true" applyBorder="true" applyAlignment="true" applyProtection="true">
      <alignment horizontal="left" vertical="bottom" textRotation="0" wrapText="false" indent="0" shrinkToFit="false"/>
      <protection locked="false" hidden="false"/>
    </xf>
    <xf numFmtId="168" fontId="16" fillId="2" borderId="3" xfId="0" applyFont="true" applyBorder="true" applyAlignment="true" applyProtection="true">
      <alignment horizontal="general" vertical="bottom" textRotation="0" wrapText="true" indent="0" shrinkToFit="false"/>
      <protection locked="true" hidden="false"/>
    </xf>
    <xf numFmtId="171" fontId="16" fillId="4" borderId="3" xfId="17" applyFont="true" applyBorder="true" applyAlignment="true" applyProtection="true">
      <alignment horizontal="general" vertical="bottom" textRotation="0" wrapText="false" indent="0" shrinkToFit="false"/>
      <protection locked="false" hidden="false"/>
    </xf>
    <xf numFmtId="172" fontId="16" fillId="4" borderId="3" xfId="0" applyFont="true" applyBorder="true" applyAlignment="true" applyProtection="true">
      <alignment horizontal="general" vertical="bottom" textRotation="0" wrapText="false" indent="0" shrinkToFit="false"/>
      <protection locked="false" hidden="false"/>
    </xf>
    <xf numFmtId="170" fontId="5" fillId="6" borderId="3" xfId="17" applyFont="true" applyBorder="true" applyAlignment="true" applyProtection="true">
      <alignment horizontal="general" vertical="bottom" textRotation="0" wrapText="false" indent="0" shrinkToFit="false"/>
      <protection locked="true" hidden="false"/>
    </xf>
    <xf numFmtId="164" fontId="16" fillId="4" borderId="3" xfId="0" applyFont="true" applyBorder="true" applyAlignment="true" applyProtection="true">
      <alignment horizontal="general" vertical="center" textRotation="0" wrapText="true" indent="0" shrinkToFit="false"/>
      <protection locked="false" hidden="false"/>
    </xf>
    <xf numFmtId="170" fontId="16" fillId="2" borderId="3" xfId="17" applyFont="true" applyBorder="true" applyAlignment="true" applyProtection="true">
      <alignment horizontal="general" vertical="bottom" textRotation="0" wrapText="false" indent="0" shrinkToFit="false"/>
      <protection locked="true" hidden="false"/>
    </xf>
    <xf numFmtId="164" fontId="42" fillId="4" borderId="3" xfId="17" applyFont="true" applyBorder="true" applyAlignment="true" applyProtection="true">
      <alignment horizontal="general" vertical="bottom" textRotation="0" wrapText="false" indent="0" shrinkToFit="false"/>
      <protection locked="false" hidden="false"/>
    </xf>
    <xf numFmtId="164" fontId="16" fillId="4" borderId="3" xfId="17" applyFont="true" applyBorder="true" applyAlignment="true" applyProtection="true">
      <alignment horizontal="general" vertical="bottom" textRotation="0" wrapText="false" indent="0" shrinkToFit="false"/>
      <protection locked="false" hidden="false"/>
    </xf>
    <xf numFmtId="168" fontId="43" fillId="6" borderId="3" xfId="0" applyFont="true" applyBorder="true" applyAlignment="true" applyProtection="true">
      <alignment horizontal="left" vertical="bottom" textRotation="0" wrapText="false" indent="0" shrinkToFit="false"/>
      <protection locked="true" hidden="false"/>
    </xf>
    <xf numFmtId="170" fontId="19" fillId="6" borderId="3" xfId="17" applyFont="true" applyBorder="true" applyAlignment="true" applyProtection="true">
      <alignment horizontal="general" vertical="bottom" textRotation="0" wrapText="false" indent="0" shrinkToFit="false"/>
      <protection locked="true" hidden="false"/>
    </xf>
    <xf numFmtId="164" fontId="44" fillId="6" borderId="3" xfId="0" applyFont="true" applyBorder="true" applyAlignment="true" applyProtection="true">
      <alignment horizontal="general" vertical="center" textRotation="0" wrapText="true" indent="0" shrinkToFit="false"/>
      <protection locked="true" hidden="false"/>
    </xf>
    <xf numFmtId="168" fontId="43" fillId="2" borderId="0" xfId="0" applyFont="true" applyBorder="false" applyAlignment="true" applyProtection="true">
      <alignment horizontal="left" vertical="bottom" textRotation="0" wrapText="false" indent="0" shrinkToFit="false"/>
      <protection locked="true" hidden="false"/>
    </xf>
    <xf numFmtId="170" fontId="19" fillId="2" borderId="0" xfId="17" applyFont="true" applyBorder="true" applyAlignment="true" applyProtection="true">
      <alignment horizontal="general" vertical="bottom" textRotation="0" wrapText="false" indent="0" shrinkToFit="false"/>
      <protection locked="true" hidden="false"/>
    </xf>
    <xf numFmtId="168" fontId="5" fillId="0" borderId="0" xfId="0" applyFont="true" applyBorder="false" applyAlignment="true" applyProtection="true">
      <alignment horizontal="general" vertical="bottom" textRotation="0" wrapText="false" indent="0" shrinkToFit="false"/>
      <protection locked="true" hidden="false"/>
    </xf>
    <xf numFmtId="168" fontId="43" fillId="6" borderId="10" xfId="0" applyFont="true" applyBorder="true" applyAlignment="true" applyProtection="true">
      <alignment horizontal="left" vertical="center" textRotation="0" wrapText="false" indent="0" shrinkToFit="false"/>
      <protection locked="true" hidden="false"/>
    </xf>
    <xf numFmtId="164" fontId="27" fillId="6" borderId="3" xfId="0" applyFont="true" applyBorder="true" applyAlignment="true" applyProtection="true">
      <alignment horizontal="general" vertical="center" textRotation="0" wrapText="true" indent="0" shrinkToFit="false"/>
      <protection locked="true" hidden="false"/>
    </xf>
    <xf numFmtId="168" fontId="16" fillId="4" borderId="3" xfId="0" applyFont="true" applyBorder="true" applyAlignment="true" applyProtection="true">
      <alignment horizontal="general" vertical="bottom" textRotation="0" wrapText="true" indent="0" shrinkToFit="false"/>
      <protection locked="false" hidden="false"/>
    </xf>
    <xf numFmtId="168" fontId="41" fillId="6" borderId="3" xfId="0" applyFont="true" applyBorder="true" applyAlignment="true" applyProtection="true">
      <alignment horizontal="left" vertical="bottom" textRotation="0" wrapText="false" indent="0" shrinkToFit="false"/>
      <protection locked="true" hidden="false"/>
    </xf>
    <xf numFmtId="168" fontId="0" fillId="2" borderId="0" xfId="0" applyFont="false" applyBorder="false" applyAlignment="true" applyProtection="true">
      <alignment horizontal="left" vertical="bottom" textRotation="0" wrapText="false" indent="0" shrinkToFit="false"/>
      <protection locked="true" hidden="false"/>
    </xf>
    <xf numFmtId="170" fontId="5" fillId="2" borderId="0" xfId="17" applyFont="true" applyBorder="true" applyAlignment="true" applyProtection="true">
      <alignment horizontal="general" vertical="bottom" textRotation="0" wrapText="false" indent="0" shrinkToFit="false"/>
      <protection locked="true" hidden="false"/>
    </xf>
    <xf numFmtId="168" fontId="43" fillId="2" borderId="0" xfId="0" applyFont="true" applyBorder="false" applyAlignment="true" applyProtection="true">
      <alignment horizontal="general" vertical="bottom" textRotation="0" wrapText="false" indent="0" shrinkToFit="false"/>
      <protection locked="true" hidden="false"/>
    </xf>
    <xf numFmtId="172" fontId="5" fillId="2" borderId="0" xfId="0" applyFont="true" applyBorder="false" applyAlignment="true" applyProtection="true">
      <alignment horizontal="general" vertical="bottom" textRotation="0" wrapText="false" indent="0" shrinkToFit="false"/>
      <protection locked="true" hidden="false"/>
    </xf>
    <xf numFmtId="164" fontId="44" fillId="2" borderId="0" xfId="0" applyFont="true" applyBorder="false" applyAlignment="true" applyProtection="true">
      <alignment horizontal="general" vertical="center" textRotation="0" wrapText="true" indent="0" shrinkToFit="false"/>
      <protection locked="true" hidden="false"/>
    </xf>
    <xf numFmtId="168" fontId="9" fillId="3" borderId="10" xfId="0" applyFont="true" applyBorder="true" applyAlignment="true" applyProtection="true">
      <alignment horizontal="left" vertical="bottom" textRotation="0" wrapText="false" indent="0" shrinkToFit="false"/>
      <protection locked="true" hidden="false"/>
    </xf>
    <xf numFmtId="168" fontId="45" fillId="3" borderId="12" xfId="0" applyFont="true" applyBorder="true" applyAlignment="true" applyProtection="true">
      <alignment horizontal="left" vertical="bottom" textRotation="0" wrapText="false" indent="0" shrinkToFit="false"/>
      <protection locked="true" hidden="false"/>
    </xf>
    <xf numFmtId="170" fontId="9" fillId="3" borderId="3" xfId="17" applyFont="true" applyBorder="true" applyAlignment="true" applyProtection="true">
      <alignment horizontal="general" vertical="bottom" textRotation="0" wrapText="false" indent="0" shrinkToFit="false"/>
      <protection locked="true" hidden="false"/>
    </xf>
    <xf numFmtId="164" fontId="21" fillId="3" borderId="13" xfId="0" applyFont="true" applyBorder="true" applyAlignment="true" applyProtection="true">
      <alignment horizontal="general" vertical="center" textRotation="0" wrapText="true" indent="0" shrinkToFit="false"/>
      <protection locked="true" hidden="false"/>
    </xf>
    <xf numFmtId="164" fontId="6" fillId="2" borderId="0" xfId="0" applyFont="true" applyBorder="false" applyAlignment="true" applyProtection="true">
      <alignment horizontal="center" vertical="bottom" textRotation="0" wrapText="false" indent="0" shrinkToFit="false"/>
      <protection locked="true" hidden="false"/>
    </xf>
    <xf numFmtId="164" fontId="19" fillId="2" borderId="0" xfId="0" applyFont="true" applyBorder="true" applyAlignment="true" applyProtection="true">
      <alignment horizontal="left" vertical="center" textRotation="0" wrapText="false" indent="0" shrinkToFit="false"/>
      <protection locked="true" hidden="false"/>
    </xf>
    <xf numFmtId="166" fontId="16" fillId="6" borderId="3" xfId="0" applyFont="true" applyBorder="true" applyAlignment="true" applyProtection="true">
      <alignment horizontal="left" vertical="center" textRotation="0" wrapText="true" indent="0" shrinkToFit="false"/>
      <protection locked="true" hidden="false"/>
    </xf>
    <xf numFmtId="164" fontId="16" fillId="6" borderId="3" xfId="0" applyFont="true" applyBorder="true" applyAlignment="true" applyProtection="true">
      <alignment horizontal="left" vertical="center" textRotation="0" wrapText="true" indent="0" shrinkToFit="false"/>
      <protection locked="true" hidden="false"/>
    </xf>
    <xf numFmtId="164" fontId="20" fillId="2" borderId="0" xfId="22" applyFont="true" applyBorder="false" applyAlignment="true" applyProtection="true">
      <alignment horizontal="general" vertical="bottom" textRotation="0" wrapText="false" indent="0" shrinkToFit="false"/>
      <protection locked="true" hidden="false"/>
    </xf>
    <xf numFmtId="164" fontId="36" fillId="2" borderId="0" xfId="0" applyFont="true" applyBorder="false" applyAlignment="true" applyProtection="true">
      <alignment horizontal="general" vertical="bottom" textRotation="0" wrapText="false" indent="0" shrinkToFit="false"/>
      <protection locked="true" hidden="false"/>
    </xf>
    <xf numFmtId="164" fontId="46" fillId="0" borderId="0" xfId="0" applyFont="true" applyBorder="true" applyAlignment="true" applyProtection="true">
      <alignment horizontal="center" vertical="bottom" textRotation="0" wrapText="false" indent="0" shrinkToFit="false"/>
      <protection locked="true" hidden="false"/>
    </xf>
    <xf numFmtId="164" fontId="46" fillId="0" borderId="0" xfId="0" applyFont="true" applyBorder="true" applyAlignment="true" applyProtection="true">
      <alignment horizontal="left" vertical="bottom" textRotation="0" wrapText="false" indent="0" shrinkToFit="false"/>
      <protection locked="true" hidden="false"/>
    </xf>
    <xf numFmtId="164" fontId="46" fillId="0" borderId="0" xfId="0" applyFont="true" applyBorder="false" applyAlignment="true" applyProtection="true">
      <alignment horizontal="general" vertical="bottom" textRotation="0" wrapText="false" indent="0" shrinkToFit="false"/>
      <protection locked="true" hidden="false"/>
    </xf>
    <xf numFmtId="164" fontId="26" fillId="0" borderId="0" xfId="0" applyFont="true" applyBorder="true" applyAlignment="true" applyProtection="true">
      <alignment horizontal="center"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64" fontId="5" fillId="2" borderId="0" xfId="22" applyFont="true" applyBorder="false" applyAlignment="true" applyProtection="true">
      <alignment horizontal="left" vertical="bottom" textRotation="0" wrapText="false" indent="0" shrinkToFit="false"/>
      <protection locked="true" hidden="false"/>
    </xf>
    <xf numFmtId="164" fontId="5" fillId="2" borderId="0" xfId="22" applyFont="true" applyBorder="false" applyAlignment="true" applyProtection="true">
      <alignment horizontal="left" vertical="bottom" textRotation="0" wrapText="tru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Excel Built-in Heading 2" xfId="21"/>
    <cellStyle name="Excel Built-in Heading 3" xfId="22"/>
    <cellStyle name="*unknown*" xfId="20" builtinId="8"/>
    <cellStyle name="Excel Built-in Heading 1" xfId="23"/>
  </cellStyles>
  <dxfs count="5">
    <dxf>
      <border diagonalUp="false" diagonalDown="false">
        <left/>
        <right/>
        <top/>
        <bottom/>
        <diagonal/>
      </border>
    </dxf>
    <dxf>
      <font>
        <color rgb="FFF6EFE9"/>
      </font>
      <fill>
        <patternFill>
          <bgColor theme="0" tint="-0.05"/>
        </patternFill>
      </fill>
    </dxf>
    <dxf>
      <font>
        <color rgb="FFF6EFE9"/>
      </font>
      <fill>
        <patternFill>
          <bgColor theme="0" tint="-0.05"/>
        </patternFill>
      </fill>
    </dxf>
    <dxf>
      <border diagonalUp="false" diagonalDown="false">
        <left/>
        <right/>
        <top/>
        <bottom/>
        <diagonal/>
      </border>
    </dxf>
    <dxf>
      <font>
        <color rgb="FFF6EFE9"/>
      </font>
      <fill>
        <patternFill>
          <bgColor theme="0" tint="-0.0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6EFE9"/>
      <rgbColor rgb="FFDAE8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832C"/>
      <rgbColor rgb="FFFF6600"/>
      <rgbColor rgb="FF666699"/>
      <rgbColor rgb="FF969696"/>
      <rgbColor rgb="FF10335F"/>
      <rgbColor rgb="FF339966"/>
      <rgbColor rgb="FF0B233E"/>
      <rgbColor rgb="FF333300"/>
      <rgbColor rgb="FF993300"/>
      <rgbColor rgb="FF993366"/>
      <rgbColor rgb="FF164A8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NyEgnaFärger">
  <a:themeElements>
    <a:clrScheme name="Myndigheten för civilt försvar">
      <a:dk1>
        <a:srgbClr val="000000"/>
      </a:dk1>
      <a:lt1>
        <a:srgbClr val="FFFFFF"/>
      </a:lt1>
      <a:dk2>
        <a:srgbClr val="061727"/>
      </a:dk2>
      <a:lt2>
        <a:srgbClr val="F8F5F3"/>
      </a:lt2>
      <a:accent1>
        <a:srgbClr val="0B233E"/>
      </a:accent1>
      <a:accent2>
        <a:srgbClr val="10335F"/>
      </a:accent2>
      <a:accent3>
        <a:srgbClr val="164A8C"/>
      </a:accent3>
      <a:accent4>
        <a:srgbClr val="CC4E13"/>
      </a:accent4>
      <a:accent5>
        <a:srgbClr val="FF832C"/>
      </a:accent5>
      <a:accent6>
        <a:srgbClr val="F6EFE9"/>
      </a:accent6>
      <a:hlink>
        <a:srgbClr val="164A8C"/>
      </a:hlink>
      <a:folHlink>
        <a:srgbClr val="164A8C"/>
      </a:folHlink>
    </a:clrScheme>
    <a:fontScheme name="MSB">
      <a:majorFont>
        <a:latin typeface="Century Gothic" pitchFamily="0" charset="1"/>
        <a:ea typeface=""/>
        <a:cs typeface=""/>
      </a:majorFont>
      <a:minorFont>
        <a:latin typeface="Arial"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ucf.se/kunskap-och-utbildningar/civilsamhalle/stod-for-det-civila-samhallet/demokratisk-uppbyggnad"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292"/>
  <sheetViews>
    <sheetView showFormulas="false" showGridLines="true" showRowColHeaders="true" showZeros="true" rightToLeft="false" tabSelected="false" showOutlineSymbols="true" defaultGridColor="true" view="normal" topLeftCell="A194" colorId="64" zoomScale="140" zoomScaleNormal="140" zoomScalePageLayoutView="100" workbookViewId="0">
      <selection pane="topLeft" activeCell="B254" activeCellId="0" sqref="B254"/>
    </sheetView>
  </sheetViews>
  <sheetFormatPr defaultColWidth="8.71484375" defaultRowHeight="15.75" customHeight="false" zeroHeight="true" outlineLevelRow="0" outlineLevelCol="0"/>
  <cols>
    <col collapsed="false" customWidth="true" hidden="false" outlineLevel="0" max="1" min="1" style="1" width="0.57"/>
    <col collapsed="false" customWidth="true" hidden="false" outlineLevel="0" max="9" min="2" style="2" width="8.57"/>
    <col collapsed="false" customWidth="true" hidden="false" outlineLevel="0" max="10" min="10" style="1" width="8.57"/>
    <col collapsed="false" customWidth="true" hidden="false" outlineLevel="0" max="11" min="11" style="1" width="0.43"/>
    <col collapsed="false" customWidth="false" hidden="true" outlineLevel="0" max="16384" min="12" style="1" width="8.71"/>
  </cols>
  <sheetData>
    <row r="1" s="1" customFormat="true" ht="15.75" hidden="false" customHeight="false" outlineLevel="0" collapsed="false">
      <c r="B1" s="3"/>
      <c r="C1" s="3"/>
      <c r="D1" s="3"/>
      <c r="E1" s="3"/>
      <c r="F1" s="3"/>
      <c r="G1" s="3"/>
      <c r="I1" s="4"/>
      <c r="J1" s="5"/>
      <c r="K1" s="3"/>
    </row>
    <row r="2" customFormat="false" ht="17.35" hidden="false" customHeight="false" outlineLevel="0" collapsed="false">
      <c r="B2" s="6" t="s">
        <v>0</v>
      </c>
      <c r="C2" s="6"/>
      <c r="D2" s="6"/>
      <c r="E2" s="6"/>
      <c r="F2" s="6"/>
      <c r="G2" s="6"/>
      <c r="H2" s="6"/>
      <c r="I2" s="6"/>
      <c r="J2" s="3"/>
      <c r="K2" s="3"/>
    </row>
    <row r="3" customFormat="false" ht="37.5" hidden="false" customHeight="true" outlineLevel="0" collapsed="false">
      <c r="B3" s="7" t="s">
        <v>1</v>
      </c>
      <c r="C3" s="7"/>
      <c r="D3" s="7"/>
      <c r="E3" s="7"/>
      <c r="F3" s="7"/>
      <c r="G3" s="7"/>
      <c r="H3" s="7"/>
      <c r="I3" s="7"/>
      <c r="J3" s="3"/>
      <c r="K3" s="3"/>
    </row>
    <row r="4" customFormat="false" ht="16.5" hidden="false" customHeight="true" outlineLevel="0" collapsed="false">
      <c r="B4" s="8" t="s">
        <v>2</v>
      </c>
      <c r="C4" s="8"/>
      <c r="D4" s="8"/>
      <c r="E4" s="8"/>
      <c r="F4" s="8"/>
      <c r="G4" s="8"/>
      <c r="H4" s="8"/>
      <c r="I4" s="8"/>
      <c r="J4" s="3"/>
      <c r="K4" s="3"/>
    </row>
    <row r="5" s="1" customFormat="true" ht="15.75" hidden="false" customHeight="false" outlineLevel="0" collapsed="false"/>
    <row r="6" customFormat="false" ht="15" hidden="false" customHeight="true" outlineLevel="0" collapsed="false">
      <c r="B6" s="9" t="s">
        <v>3</v>
      </c>
      <c r="C6" s="9"/>
      <c r="D6" s="9"/>
      <c r="E6" s="9"/>
      <c r="F6" s="9"/>
      <c r="G6" s="9"/>
      <c r="H6" s="9"/>
      <c r="I6" s="9"/>
      <c r="J6" s="10"/>
      <c r="K6" s="3"/>
    </row>
    <row r="7" customFormat="false" ht="15.75" hidden="false" customHeight="false" outlineLevel="0" collapsed="false">
      <c r="B7" s="9"/>
      <c r="C7" s="9"/>
      <c r="D7" s="9"/>
      <c r="E7" s="9"/>
      <c r="F7" s="9"/>
      <c r="G7" s="9"/>
      <c r="H7" s="9"/>
      <c r="I7" s="9"/>
      <c r="J7" s="10"/>
      <c r="K7" s="3"/>
    </row>
    <row r="8" customFormat="false" ht="15.75" hidden="false" customHeight="false" outlineLevel="0" collapsed="false">
      <c r="B8" s="9"/>
      <c r="C8" s="9"/>
      <c r="D8" s="9"/>
      <c r="E8" s="9"/>
      <c r="F8" s="9"/>
      <c r="G8" s="9"/>
      <c r="H8" s="9"/>
      <c r="I8" s="9"/>
      <c r="J8" s="10"/>
      <c r="K8" s="3"/>
    </row>
    <row r="9" customFormat="false" ht="15.75" hidden="false" customHeight="false" outlineLevel="0" collapsed="false">
      <c r="B9" s="9"/>
      <c r="C9" s="9"/>
      <c r="D9" s="9"/>
      <c r="E9" s="9"/>
      <c r="F9" s="9"/>
      <c r="G9" s="9"/>
      <c r="H9" s="9"/>
      <c r="I9" s="9"/>
      <c r="J9" s="10"/>
      <c r="K9" s="3"/>
    </row>
    <row r="10" customFormat="false" ht="15.75" hidden="false" customHeight="false" outlineLevel="0" collapsed="false">
      <c r="B10" s="9"/>
      <c r="C10" s="9"/>
      <c r="D10" s="9"/>
      <c r="E10" s="9"/>
      <c r="F10" s="9"/>
      <c r="G10" s="9"/>
      <c r="H10" s="9"/>
      <c r="I10" s="9"/>
      <c r="J10" s="10"/>
      <c r="K10" s="3"/>
    </row>
    <row r="11" customFormat="false" ht="15.75" hidden="false" customHeight="false" outlineLevel="0" collapsed="false">
      <c r="B11" s="9"/>
      <c r="C11" s="9"/>
      <c r="D11" s="9"/>
      <c r="E11" s="9"/>
      <c r="F11" s="9"/>
      <c r="G11" s="9"/>
      <c r="H11" s="9"/>
      <c r="I11" s="9"/>
      <c r="J11" s="10"/>
      <c r="K11" s="3"/>
    </row>
    <row r="12" customFormat="false" ht="15.75" hidden="false" customHeight="false" outlineLevel="0" collapsed="false">
      <c r="B12" s="9"/>
      <c r="C12" s="9"/>
      <c r="D12" s="9"/>
      <c r="E12" s="9"/>
      <c r="F12" s="9"/>
      <c r="G12" s="9"/>
      <c r="H12" s="9"/>
      <c r="I12" s="9"/>
      <c r="J12" s="10"/>
      <c r="K12" s="3"/>
    </row>
    <row r="13" customFormat="false" ht="15.75" hidden="false" customHeight="false" outlineLevel="0" collapsed="false">
      <c r="B13" s="9"/>
      <c r="C13" s="9"/>
      <c r="D13" s="9"/>
      <c r="E13" s="9"/>
      <c r="F13" s="9"/>
      <c r="G13" s="9"/>
      <c r="H13" s="9"/>
      <c r="I13" s="9"/>
      <c r="J13" s="10"/>
      <c r="K13" s="3"/>
    </row>
    <row r="14" customFormat="false" ht="15.75" hidden="false" customHeight="false" outlineLevel="0" collapsed="false">
      <c r="B14" s="9"/>
      <c r="C14" s="9"/>
      <c r="D14" s="9"/>
      <c r="E14" s="9"/>
      <c r="F14" s="9"/>
      <c r="G14" s="9"/>
      <c r="H14" s="9"/>
      <c r="I14" s="9"/>
      <c r="J14" s="10"/>
      <c r="K14" s="3"/>
    </row>
    <row r="15" customFormat="false" ht="15.75" hidden="false" customHeight="false" outlineLevel="0" collapsed="false">
      <c r="B15" s="9"/>
      <c r="C15" s="9"/>
      <c r="D15" s="9"/>
      <c r="E15" s="9"/>
      <c r="F15" s="9"/>
      <c r="G15" s="9"/>
      <c r="H15" s="9"/>
      <c r="I15" s="9"/>
      <c r="J15" s="10"/>
      <c r="K15" s="3"/>
    </row>
    <row r="16" customFormat="false" ht="15.75" hidden="false" customHeight="false" outlineLevel="0" collapsed="false">
      <c r="B16" s="9"/>
      <c r="C16" s="9"/>
      <c r="D16" s="9"/>
      <c r="E16" s="9"/>
      <c r="F16" s="9"/>
      <c r="G16" s="9"/>
      <c r="H16" s="9"/>
      <c r="I16" s="9"/>
      <c r="J16" s="10"/>
      <c r="K16" s="3"/>
    </row>
    <row r="17" customFormat="false" ht="15.75" hidden="false" customHeight="false" outlineLevel="0" collapsed="false">
      <c r="B17" s="3" t="s">
        <v>4</v>
      </c>
      <c r="C17" s="3"/>
      <c r="D17" s="3"/>
      <c r="E17" s="3"/>
      <c r="F17" s="3"/>
      <c r="G17" s="3"/>
      <c r="H17" s="3"/>
      <c r="I17" s="3"/>
      <c r="J17" s="3"/>
      <c r="K17" s="3"/>
    </row>
    <row r="18" customFormat="false" ht="15.75" hidden="false" customHeight="false" outlineLevel="0" collapsed="false">
      <c r="B18" s="11" t="s">
        <v>5</v>
      </c>
      <c r="C18" s="5"/>
      <c r="D18" s="5"/>
      <c r="E18" s="5"/>
      <c r="F18" s="5"/>
      <c r="G18" s="5"/>
      <c r="H18" s="5"/>
      <c r="I18" s="5"/>
      <c r="J18" s="5"/>
      <c r="K18" s="5"/>
    </row>
    <row r="19" customFormat="false" ht="15.75" hidden="false" customHeight="false" outlineLevel="0" collapsed="false">
      <c r="B19" s="12"/>
      <c r="C19" s="5"/>
      <c r="D19" s="5"/>
      <c r="E19" s="5"/>
      <c r="F19" s="5"/>
      <c r="G19" s="5"/>
      <c r="H19" s="5"/>
      <c r="I19" s="5"/>
      <c r="J19" s="5"/>
      <c r="K19" s="5"/>
    </row>
    <row r="20" customFormat="false" ht="15.75" hidden="false" customHeight="false" outlineLevel="0" collapsed="false">
      <c r="B20" s="13" t="s">
        <v>6</v>
      </c>
      <c r="C20" s="5"/>
      <c r="D20" s="5"/>
      <c r="E20" s="5"/>
      <c r="F20" s="5"/>
      <c r="G20" s="5"/>
      <c r="H20" s="5"/>
      <c r="I20" s="5"/>
      <c r="J20" s="5"/>
      <c r="K20" s="5"/>
    </row>
    <row r="21" customFormat="false" ht="15.75" hidden="false" customHeight="false" outlineLevel="0" collapsed="false">
      <c r="B21" s="13"/>
      <c r="C21" s="5"/>
      <c r="D21" s="5"/>
      <c r="E21" s="5"/>
      <c r="F21" s="5"/>
      <c r="G21" s="5"/>
      <c r="H21" s="5"/>
      <c r="I21" s="5"/>
      <c r="J21" s="5"/>
      <c r="K21" s="5"/>
    </row>
    <row r="22" customFormat="false" ht="15.75" hidden="false" customHeight="true" outlineLevel="0" collapsed="false">
      <c r="B22" s="14" t="s">
        <v>7</v>
      </c>
      <c r="C22" s="14"/>
      <c r="D22" s="15" t="s">
        <v>8</v>
      </c>
      <c r="E22" s="15"/>
      <c r="F22" s="15"/>
      <c r="G22" s="15"/>
      <c r="H22" s="15"/>
      <c r="I22" s="15"/>
      <c r="K22" s="5"/>
    </row>
    <row r="23" customFormat="false" ht="15.75" hidden="false" customHeight="true" outlineLevel="0" collapsed="false">
      <c r="B23" s="14" t="s">
        <v>9</v>
      </c>
      <c r="C23" s="14"/>
      <c r="D23" s="16" t="s">
        <v>10</v>
      </c>
      <c r="E23" s="16"/>
      <c r="F23" s="16"/>
      <c r="G23" s="16"/>
      <c r="H23" s="16"/>
      <c r="I23" s="16"/>
      <c r="K23" s="5"/>
    </row>
    <row r="24" customFormat="false" ht="15.75" hidden="false" customHeight="true" outlineLevel="0" collapsed="false">
      <c r="B24" s="14" t="s">
        <v>11</v>
      </c>
      <c r="C24" s="14"/>
      <c r="D24" s="16" t="s">
        <v>12</v>
      </c>
      <c r="E24" s="16"/>
      <c r="F24" s="16"/>
      <c r="G24" s="16"/>
      <c r="H24" s="16"/>
      <c r="I24" s="16"/>
      <c r="K24" s="5"/>
    </row>
    <row r="25" customFormat="false" ht="15.75" hidden="false" customHeight="false" outlineLevel="0" collapsed="false">
      <c r="B25" s="17"/>
      <c r="C25" s="17"/>
      <c r="D25" s="17"/>
      <c r="E25" s="17"/>
      <c r="F25" s="17"/>
      <c r="G25" s="17"/>
      <c r="H25" s="17"/>
      <c r="I25" s="17"/>
      <c r="J25" s="17"/>
      <c r="K25" s="5"/>
    </row>
    <row r="26" customFormat="false" ht="18.75" hidden="false" customHeight="true" outlineLevel="0" collapsed="false">
      <c r="B26" s="18" t="s">
        <v>13</v>
      </c>
      <c r="C26" s="18"/>
      <c r="D26" s="18"/>
      <c r="E26" s="18"/>
      <c r="F26" s="18"/>
      <c r="G26" s="18"/>
      <c r="H26" s="19" t="s">
        <v>14</v>
      </c>
      <c r="I26" s="19"/>
      <c r="J26" s="5"/>
      <c r="K26" s="5"/>
    </row>
    <row r="27" customFormat="false" ht="14.25" hidden="false" customHeight="true" outlineLevel="0" collapsed="false">
      <c r="B27" s="20"/>
      <c r="C27" s="21"/>
      <c r="D27" s="21"/>
      <c r="E27" s="21"/>
      <c r="F27" s="21"/>
      <c r="G27" s="5"/>
      <c r="H27" s="22"/>
      <c r="I27" s="22"/>
      <c r="J27" s="5"/>
      <c r="K27" s="5"/>
    </row>
    <row r="28" customFormat="false" ht="33" hidden="false" customHeight="true" outlineLevel="0" collapsed="false">
      <c r="B28" s="20"/>
      <c r="C28" s="21"/>
      <c r="D28" s="23" t="s">
        <v>15</v>
      </c>
      <c r="E28" s="23"/>
      <c r="F28" s="23"/>
      <c r="G28" s="23"/>
      <c r="H28" s="22"/>
      <c r="I28" s="22"/>
      <c r="J28" s="5"/>
      <c r="K28" s="5"/>
    </row>
    <row r="29" customFormat="false" ht="15.75" hidden="false" customHeight="false" outlineLevel="0" collapsed="false">
      <c r="B29" s="17"/>
      <c r="C29" s="17"/>
      <c r="D29" s="17"/>
      <c r="E29" s="17"/>
      <c r="F29" s="17"/>
      <c r="G29" s="17"/>
      <c r="H29" s="17"/>
      <c r="I29" s="17"/>
      <c r="K29" s="5"/>
    </row>
    <row r="30" customFormat="false" ht="15.75" hidden="false" customHeight="true" outlineLevel="0" collapsed="false">
      <c r="B30" s="14" t="s">
        <v>16</v>
      </c>
      <c r="C30" s="14"/>
      <c r="D30" s="16" t="s">
        <v>17</v>
      </c>
      <c r="E30" s="16"/>
      <c r="F30" s="16"/>
      <c r="G30" s="16"/>
      <c r="H30" s="16"/>
      <c r="I30" s="16"/>
      <c r="K30" s="5"/>
    </row>
    <row r="31" customFormat="false" ht="15.75" hidden="false" customHeight="true" outlineLevel="0" collapsed="false">
      <c r="B31" s="14" t="s">
        <v>18</v>
      </c>
      <c r="C31" s="14"/>
      <c r="D31" s="16" t="s">
        <v>19</v>
      </c>
      <c r="E31" s="16"/>
      <c r="F31" s="16"/>
      <c r="G31" s="16"/>
      <c r="H31" s="16"/>
      <c r="I31" s="16"/>
      <c r="K31" s="5"/>
    </row>
    <row r="32" customFormat="false" ht="15.75" hidden="false" customHeight="true" outlineLevel="0" collapsed="false">
      <c r="B32" s="14" t="s">
        <v>20</v>
      </c>
      <c r="C32" s="14"/>
      <c r="D32" s="16" t="s">
        <v>21</v>
      </c>
      <c r="E32" s="16"/>
      <c r="F32" s="16"/>
      <c r="G32" s="16"/>
      <c r="H32" s="16"/>
      <c r="I32" s="16"/>
      <c r="K32" s="5"/>
    </row>
    <row r="33" customFormat="false" ht="15.75" hidden="false" customHeight="false" outlineLevel="0" collapsed="false">
      <c r="B33" s="17"/>
      <c r="C33" s="17"/>
      <c r="D33" s="17"/>
      <c r="E33" s="17"/>
      <c r="F33" s="17"/>
      <c r="G33" s="17"/>
      <c r="H33" s="17"/>
      <c r="I33" s="17"/>
      <c r="K33" s="5"/>
    </row>
    <row r="34" customFormat="false" ht="15.75" hidden="false" customHeight="true" outlineLevel="0" collapsed="false">
      <c r="B34" s="14" t="s">
        <v>22</v>
      </c>
      <c r="C34" s="14"/>
      <c r="D34" s="16" t="s">
        <v>23</v>
      </c>
      <c r="E34" s="16"/>
      <c r="F34" s="16"/>
      <c r="G34" s="16"/>
      <c r="H34" s="16"/>
      <c r="I34" s="16"/>
      <c r="K34" s="5"/>
    </row>
    <row r="35" customFormat="false" ht="15.75" hidden="false" customHeight="true" outlineLevel="0" collapsed="false">
      <c r="B35" s="14" t="s">
        <v>18</v>
      </c>
      <c r="C35" s="14"/>
      <c r="D35" s="16" t="s">
        <v>24</v>
      </c>
      <c r="E35" s="16"/>
      <c r="F35" s="16"/>
      <c r="G35" s="16"/>
      <c r="H35" s="16"/>
      <c r="I35" s="16"/>
      <c r="K35" s="5"/>
    </row>
    <row r="36" customFormat="false" ht="15.75" hidden="false" customHeight="true" outlineLevel="0" collapsed="false">
      <c r="B36" s="14" t="s">
        <v>20</v>
      </c>
      <c r="C36" s="14"/>
      <c r="D36" s="16" t="s">
        <v>25</v>
      </c>
      <c r="E36" s="16"/>
      <c r="F36" s="16"/>
      <c r="G36" s="16"/>
      <c r="H36" s="16"/>
      <c r="I36" s="16"/>
      <c r="K36" s="5"/>
    </row>
    <row r="37" customFormat="false" ht="15.75" hidden="false" customHeight="false" outlineLevel="0" collapsed="false">
      <c r="B37" s="5"/>
      <c r="C37" s="5"/>
      <c r="D37" s="24"/>
      <c r="E37" s="5"/>
      <c r="F37" s="5"/>
      <c r="G37" s="5"/>
      <c r="H37" s="5"/>
      <c r="I37" s="5"/>
      <c r="J37" s="5"/>
      <c r="K37" s="5"/>
    </row>
    <row r="38" customFormat="false" ht="15.75" hidden="false" customHeight="false" outlineLevel="0" collapsed="false">
      <c r="B38" s="5" t="s">
        <v>26</v>
      </c>
      <c r="C38" s="5"/>
      <c r="D38" s="24"/>
      <c r="E38" s="5"/>
      <c r="F38" s="5"/>
      <c r="G38" s="5"/>
      <c r="H38" s="5"/>
      <c r="I38" s="5"/>
      <c r="J38" s="5"/>
      <c r="K38" s="5"/>
    </row>
    <row r="39" customFormat="false" ht="15.75" hidden="false" customHeight="true" outlineLevel="0" collapsed="false">
      <c r="B39" s="25" t="s">
        <v>27</v>
      </c>
      <c r="C39" s="25"/>
      <c r="D39" s="25"/>
      <c r="E39" s="25"/>
      <c r="F39" s="25"/>
      <c r="G39" s="25"/>
      <c r="H39" s="25"/>
      <c r="I39" s="25"/>
      <c r="J39" s="5"/>
      <c r="K39" s="5"/>
    </row>
    <row r="40" customFormat="false" ht="15.75" hidden="false" customHeight="false" outlineLevel="0" collapsed="false">
      <c r="B40" s="25"/>
      <c r="C40" s="25"/>
      <c r="D40" s="25"/>
      <c r="E40" s="25"/>
      <c r="F40" s="25"/>
      <c r="G40" s="25"/>
      <c r="H40" s="25"/>
      <c r="I40" s="25"/>
      <c r="J40" s="5"/>
      <c r="K40" s="5"/>
    </row>
    <row r="41" customFormat="false" ht="15.75" hidden="false" customHeight="false" outlineLevel="0" collapsed="false">
      <c r="B41" s="5"/>
      <c r="C41" s="5"/>
      <c r="D41" s="24"/>
      <c r="E41" s="5"/>
      <c r="F41" s="5"/>
      <c r="G41" s="5"/>
      <c r="H41" s="5"/>
      <c r="I41" s="5"/>
      <c r="J41" s="5"/>
      <c r="K41" s="5"/>
    </row>
    <row r="42" customFormat="false" ht="15.75" hidden="false" customHeight="false" outlineLevel="0" collapsed="false">
      <c r="B42" s="13" t="s">
        <v>28</v>
      </c>
      <c r="C42" s="5"/>
      <c r="D42" s="24"/>
      <c r="E42" s="5"/>
      <c r="F42" s="5"/>
      <c r="G42" s="5"/>
      <c r="H42" s="5"/>
      <c r="I42" s="5"/>
      <c r="J42" s="5"/>
      <c r="K42" s="5"/>
    </row>
    <row r="43" customFormat="false" ht="28.5" hidden="false" customHeight="true" outlineLevel="0" collapsed="false">
      <c r="B43" s="26" t="s">
        <v>29</v>
      </c>
      <c r="C43" s="26"/>
      <c r="D43" s="26"/>
      <c r="E43" s="26"/>
      <c r="F43" s="26"/>
      <c r="G43" s="26"/>
      <c r="H43" s="26"/>
      <c r="I43" s="26"/>
      <c r="J43" s="10"/>
      <c r="K43" s="5"/>
    </row>
    <row r="44" customFormat="false" ht="15.75" hidden="false" customHeight="true" outlineLevel="0" collapsed="false">
      <c r="B44" s="25" t="s">
        <v>30</v>
      </c>
      <c r="C44" s="25"/>
      <c r="D44" s="25"/>
      <c r="E44" s="25"/>
      <c r="F44" s="25"/>
      <c r="G44" s="25"/>
      <c r="H44" s="25"/>
      <c r="I44" s="25"/>
      <c r="J44" s="27"/>
      <c r="K44" s="5"/>
    </row>
    <row r="45" customFormat="false" ht="15.75" hidden="false" customHeight="false" outlineLevel="0" collapsed="false">
      <c r="B45" s="25"/>
      <c r="C45" s="25"/>
      <c r="D45" s="25"/>
      <c r="E45" s="25"/>
      <c r="F45" s="25"/>
      <c r="G45" s="25"/>
      <c r="H45" s="25"/>
      <c r="I45" s="25"/>
      <c r="J45" s="27"/>
      <c r="K45" s="5"/>
    </row>
    <row r="46" customFormat="false" ht="15.75" hidden="false" customHeight="false" outlineLevel="0" collapsed="false">
      <c r="B46" s="28"/>
      <c r="C46" s="28"/>
      <c r="D46" s="28"/>
      <c r="E46" s="28"/>
      <c r="F46" s="28"/>
      <c r="G46" s="28"/>
      <c r="H46" s="28"/>
      <c r="I46" s="28"/>
      <c r="J46" s="28"/>
      <c r="K46" s="5"/>
    </row>
    <row r="47" customFormat="false" ht="15.75" hidden="false" customHeight="true" outlineLevel="0" collapsed="false">
      <c r="B47" s="18" t="s">
        <v>31</v>
      </c>
      <c r="C47" s="18"/>
      <c r="D47" s="18"/>
      <c r="E47" s="18"/>
      <c r="F47" s="18"/>
      <c r="H47" s="29" t="n">
        <v>150</v>
      </c>
      <c r="I47" s="29"/>
      <c r="K47" s="5"/>
    </row>
    <row r="48" customFormat="false" ht="15.75" hidden="false" customHeight="false" outlineLevel="0" collapsed="false">
      <c r="B48" s="5"/>
      <c r="C48" s="5"/>
      <c r="D48" s="24"/>
      <c r="E48" s="5"/>
      <c r="F48" s="5"/>
      <c r="G48" s="5"/>
      <c r="H48" s="5"/>
      <c r="I48" s="5"/>
      <c r="K48" s="5"/>
    </row>
    <row r="49" customFormat="false" ht="15.75" hidden="false" customHeight="true" outlineLevel="0" collapsed="false">
      <c r="B49" s="14" t="s">
        <v>32</v>
      </c>
      <c r="C49" s="14"/>
      <c r="D49" s="14"/>
      <c r="E49" s="14"/>
      <c r="F49" s="16" t="s">
        <v>33</v>
      </c>
      <c r="G49" s="16"/>
      <c r="H49" s="16"/>
      <c r="I49" s="16"/>
      <c r="J49" s="5"/>
      <c r="K49" s="5"/>
    </row>
    <row r="50" customFormat="false" ht="15.75" hidden="false" customHeight="false" outlineLevel="0" collapsed="false">
      <c r="B50" s="5"/>
      <c r="C50" s="5"/>
      <c r="D50" s="24"/>
      <c r="E50" s="5"/>
      <c r="F50" s="5"/>
      <c r="G50" s="5"/>
      <c r="H50" s="5"/>
      <c r="I50" s="5"/>
      <c r="J50" s="5"/>
      <c r="K50" s="5"/>
    </row>
    <row r="51" customFormat="false" ht="15.75" hidden="false" customHeight="true" outlineLevel="0" collapsed="false">
      <c r="B51" s="30" t="s">
        <v>34</v>
      </c>
      <c r="C51" s="30"/>
      <c r="D51" s="30"/>
      <c r="E51" s="30"/>
      <c r="F51" s="30"/>
      <c r="H51" s="19" t="s">
        <v>35</v>
      </c>
      <c r="I51" s="19"/>
      <c r="K51" s="5"/>
    </row>
    <row r="52" customFormat="false" ht="15.75" hidden="false" customHeight="false" outlineLevel="0" collapsed="false">
      <c r="B52" s="5"/>
      <c r="C52" s="5"/>
      <c r="D52" s="24"/>
      <c r="E52" s="5"/>
      <c r="F52" s="5"/>
      <c r="G52" s="5"/>
      <c r="H52" s="5"/>
      <c r="I52" s="5"/>
      <c r="K52" s="5"/>
    </row>
    <row r="53" customFormat="false" ht="26.25" hidden="false" customHeight="true" outlineLevel="0" collapsed="false">
      <c r="B53" s="31" t="s">
        <v>36</v>
      </c>
      <c r="C53" s="31"/>
      <c r="D53" s="31"/>
      <c r="E53" s="31"/>
      <c r="F53" s="31"/>
      <c r="G53" s="31"/>
      <c r="H53" s="31"/>
      <c r="I53" s="31"/>
      <c r="K53" s="5"/>
    </row>
    <row r="54" customFormat="false" ht="15.75" hidden="false" customHeight="true" outlineLevel="0" collapsed="false">
      <c r="B54" s="32" t="s">
        <v>37</v>
      </c>
      <c r="C54" s="32"/>
      <c r="D54" s="32"/>
      <c r="E54" s="32"/>
      <c r="F54" s="32"/>
      <c r="G54" s="32"/>
      <c r="H54" s="32"/>
      <c r="I54" s="32"/>
      <c r="K54" s="5"/>
    </row>
    <row r="55" customFormat="false" ht="15.75" hidden="false" customHeight="false" outlineLevel="0" collapsed="false">
      <c r="B55" s="32"/>
      <c r="C55" s="32"/>
      <c r="D55" s="32"/>
      <c r="E55" s="32"/>
      <c r="F55" s="32"/>
      <c r="G55" s="32"/>
      <c r="H55" s="32"/>
      <c r="I55" s="32"/>
      <c r="K55" s="5"/>
    </row>
    <row r="56" customFormat="false" ht="15.75" hidden="false" customHeight="false" outlineLevel="0" collapsed="false">
      <c r="B56" s="33"/>
      <c r="C56" s="33"/>
      <c r="D56" s="34"/>
      <c r="E56" s="33"/>
      <c r="F56" s="5"/>
      <c r="G56" s="5"/>
      <c r="H56" s="5"/>
      <c r="I56" s="5"/>
      <c r="J56" s="5"/>
      <c r="K56" s="5"/>
    </row>
    <row r="57" customFormat="false" ht="15.75" hidden="false" customHeight="false" outlineLevel="0" collapsed="false">
      <c r="B57" s="35" t="s">
        <v>38</v>
      </c>
      <c r="C57" s="35"/>
      <c r="D57" s="35"/>
      <c r="E57" s="35"/>
      <c r="F57" s="35"/>
      <c r="G57" s="35"/>
      <c r="H57" s="35"/>
      <c r="I57" s="35"/>
      <c r="J57" s="5"/>
      <c r="K57" s="5"/>
    </row>
    <row r="58" customFormat="false" ht="14.25" hidden="false" customHeight="true" outlineLevel="0" collapsed="false">
      <c r="B58" s="26" t="s">
        <v>39</v>
      </c>
      <c r="C58" s="26"/>
      <c r="D58" s="26"/>
      <c r="E58" s="26"/>
      <c r="F58" s="26"/>
      <c r="G58" s="26"/>
      <c r="H58" s="26"/>
      <c r="I58" s="26"/>
      <c r="J58" s="36"/>
      <c r="K58" s="5"/>
    </row>
    <row r="59" customFormat="false" ht="15" hidden="false" customHeight="true" outlineLevel="0" collapsed="false">
      <c r="B59" s="37" t="s">
        <v>40</v>
      </c>
      <c r="C59" s="37"/>
      <c r="D59" s="37"/>
      <c r="E59" s="37"/>
      <c r="F59" s="37"/>
      <c r="G59" s="37"/>
      <c r="H59" s="37"/>
      <c r="I59" s="37"/>
      <c r="J59" s="5"/>
      <c r="K59" s="5"/>
    </row>
    <row r="60" customFormat="false" ht="15.75" hidden="false" customHeight="false" outlineLevel="0" collapsed="false">
      <c r="B60" s="5"/>
      <c r="C60" s="5"/>
      <c r="D60" s="5"/>
      <c r="E60" s="5"/>
      <c r="F60" s="5"/>
      <c r="G60" s="5"/>
      <c r="H60" s="5"/>
      <c r="I60" s="5"/>
      <c r="J60" s="5"/>
      <c r="K60" s="5"/>
    </row>
    <row r="61" customFormat="false" ht="16.5" hidden="false" customHeight="true" outlineLevel="0" collapsed="false">
      <c r="B61" s="35" t="s">
        <v>41</v>
      </c>
      <c r="C61" s="35"/>
      <c r="D61" s="35"/>
      <c r="E61" s="35"/>
      <c r="F61" s="35"/>
      <c r="G61" s="35"/>
      <c r="H61" s="35"/>
      <c r="I61" s="35"/>
      <c r="J61" s="20"/>
      <c r="K61" s="5"/>
    </row>
    <row r="62" customFormat="false" ht="15.75" hidden="false" customHeight="false" outlineLevel="0" collapsed="false">
      <c r="B62" s="38" t="s">
        <v>42</v>
      </c>
      <c r="C62" s="38"/>
      <c r="D62" s="38"/>
      <c r="E62" s="38"/>
      <c r="F62" s="38"/>
      <c r="G62" s="38"/>
      <c r="H62" s="38"/>
      <c r="I62" s="38"/>
      <c r="J62" s="5"/>
      <c r="K62" s="5"/>
    </row>
    <row r="63" customFormat="false" ht="16.5" hidden="false" customHeight="true" outlineLevel="0" collapsed="false">
      <c r="B63" s="39" t="s">
        <v>43</v>
      </c>
      <c r="C63" s="39"/>
      <c r="D63" s="39"/>
      <c r="E63" s="39"/>
      <c r="F63" s="39"/>
      <c r="G63" s="39"/>
      <c r="H63" s="39"/>
      <c r="I63" s="39"/>
      <c r="J63" s="36"/>
      <c r="K63" s="5"/>
    </row>
    <row r="64" customFormat="false" ht="16.5" hidden="false" customHeight="true" outlineLevel="0" collapsed="false">
      <c r="B64" s="40"/>
      <c r="C64" s="41"/>
      <c r="D64" s="41"/>
      <c r="E64" s="41"/>
      <c r="F64" s="41"/>
      <c r="G64" s="41"/>
      <c r="H64" s="41"/>
      <c r="I64" s="40"/>
      <c r="J64" s="36"/>
      <c r="K64" s="5"/>
    </row>
    <row r="65" s="1" customFormat="true" ht="15.75" hidden="true" customHeight="false" outlineLevel="0" collapsed="false">
      <c r="J65" s="28"/>
      <c r="K65" s="5"/>
    </row>
    <row r="66" customFormat="false" ht="15" hidden="false" customHeight="true" outlineLevel="0" collapsed="false">
      <c r="B66" s="25" t="s">
        <v>44</v>
      </c>
      <c r="C66" s="25"/>
      <c r="D66" s="25"/>
      <c r="E66" s="25"/>
      <c r="F66" s="25"/>
      <c r="G66" s="25"/>
      <c r="H66" s="25"/>
      <c r="I66" s="25"/>
      <c r="J66" s="27"/>
      <c r="K66" s="5"/>
    </row>
    <row r="67" customFormat="false" ht="15.75" hidden="false" customHeight="false" outlineLevel="0" collapsed="false">
      <c r="B67" s="25"/>
      <c r="C67" s="25"/>
      <c r="D67" s="25"/>
      <c r="E67" s="25"/>
      <c r="F67" s="25"/>
      <c r="G67" s="25"/>
      <c r="H67" s="25"/>
      <c r="I67" s="25"/>
      <c r="J67" s="27"/>
      <c r="K67" s="5"/>
    </row>
    <row r="68" customFormat="false" ht="15.75" hidden="false" customHeight="false" outlineLevel="0" collapsed="false">
      <c r="B68" s="25"/>
      <c r="C68" s="25"/>
      <c r="D68" s="25"/>
      <c r="E68" s="25"/>
      <c r="F68" s="25"/>
      <c r="G68" s="25"/>
      <c r="H68" s="25"/>
      <c r="I68" s="25"/>
      <c r="J68" s="27"/>
      <c r="K68" s="5"/>
    </row>
    <row r="69" customFormat="false" ht="15.75" hidden="false" customHeight="false" outlineLevel="0" collapsed="false">
      <c r="B69" s="25"/>
      <c r="C69" s="25"/>
      <c r="D69" s="25"/>
      <c r="E69" s="25"/>
      <c r="F69" s="25"/>
      <c r="G69" s="25"/>
      <c r="H69" s="25"/>
      <c r="I69" s="25"/>
      <c r="J69" s="27"/>
      <c r="K69" s="5"/>
    </row>
    <row r="70" customFormat="false" ht="15.75" hidden="false" customHeight="false" outlineLevel="0" collapsed="false">
      <c r="B70" s="25"/>
      <c r="C70" s="25"/>
      <c r="D70" s="25"/>
      <c r="E70" s="25"/>
      <c r="F70" s="25"/>
      <c r="G70" s="25"/>
      <c r="H70" s="25"/>
      <c r="I70" s="25"/>
      <c r="J70" s="27"/>
      <c r="K70" s="5"/>
    </row>
    <row r="71" customFormat="false" ht="15.75" hidden="false" customHeight="false" outlineLevel="0" collapsed="false">
      <c r="B71" s="25"/>
      <c r="C71" s="25"/>
      <c r="D71" s="25"/>
      <c r="E71" s="25"/>
      <c r="F71" s="25"/>
      <c r="G71" s="25"/>
      <c r="H71" s="25"/>
      <c r="I71" s="25"/>
      <c r="J71" s="27"/>
      <c r="K71" s="5"/>
    </row>
    <row r="72" customFormat="false" ht="15.75" hidden="false" customHeight="false" outlineLevel="0" collapsed="false">
      <c r="B72" s="25"/>
      <c r="C72" s="25"/>
      <c r="D72" s="25"/>
      <c r="E72" s="25"/>
      <c r="F72" s="25"/>
      <c r="G72" s="25"/>
      <c r="H72" s="25"/>
      <c r="I72" s="25"/>
      <c r="J72" s="27"/>
      <c r="K72" s="5"/>
    </row>
    <row r="73" customFormat="false" ht="15.75" hidden="false" customHeight="false" outlineLevel="0" collapsed="false">
      <c r="B73" s="25"/>
      <c r="C73" s="25"/>
      <c r="D73" s="25"/>
      <c r="E73" s="25"/>
      <c r="F73" s="25"/>
      <c r="G73" s="25"/>
      <c r="H73" s="25"/>
      <c r="I73" s="25"/>
      <c r="J73" s="27"/>
      <c r="K73" s="5"/>
    </row>
    <row r="74" customFormat="false" ht="15.75" hidden="false" customHeight="false" outlineLevel="0" collapsed="false">
      <c r="B74" s="25"/>
      <c r="C74" s="25"/>
      <c r="D74" s="25"/>
      <c r="E74" s="25"/>
      <c r="F74" s="25"/>
      <c r="G74" s="25"/>
      <c r="H74" s="25"/>
      <c r="I74" s="25"/>
      <c r="J74" s="27"/>
      <c r="K74" s="5"/>
    </row>
    <row r="75" customFormat="false" ht="15.75" hidden="false" customHeight="false" outlineLevel="0" collapsed="false">
      <c r="B75" s="25"/>
      <c r="C75" s="25"/>
      <c r="D75" s="25"/>
      <c r="E75" s="25"/>
      <c r="F75" s="25"/>
      <c r="G75" s="25"/>
      <c r="H75" s="25"/>
      <c r="I75" s="25"/>
      <c r="J75" s="27"/>
      <c r="K75" s="5"/>
    </row>
    <row r="76" customFormat="false" ht="15.75" hidden="false" customHeight="false" outlineLevel="0" collapsed="false">
      <c r="B76" s="25"/>
      <c r="C76" s="25"/>
      <c r="D76" s="25"/>
      <c r="E76" s="25"/>
      <c r="F76" s="25"/>
      <c r="G76" s="25"/>
      <c r="H76" s="25"/>
      <c r="I76" s="25"/>
      <c r="J76" s="27"/>
      <c r="K76" s="5"/>
    </row>
    <row r="77" customFormat="false" ht="15.75" hidden="false" customHeight="false" outlineLevel="0" collapsed="false">
      <c r="B77" s="25"/>
      <c r="C77" s="25"/>
      <c r="D77" s="25"/>
      <c r="E77" s="25"/>
      <c r="F77" s="25"/>
      <c r="G77" s="25"/>
      <c r="H77" s="25"/>
      <c r="I77" s="25"/>
      <c r="J77" s="27"/>
      <c r="K77" s="5"/>
    </row>
    <row r="78" customFormat="false" ht="15.75" hidden="false" customHeight="false" outlineLevel="0" collapsed="false">
      <c r="B78" s="25"/>
      <c r="C78" s="25"/>
      <c r="D78" s="25"/>
      <c r="E78" s="25"/>
      <c r="F78" s="25"/>
      <c r="G78" s="25"/>
      <c r="H78" s="25"/>
      <c r="I78" s="25"/>
      <c r="J78" s="27"/>
      <c r="K78" s="5"/>
    </row>
    <row r="79" customFormat="false" ht="15.75" hidden="false" customHeight="false" outlineLevel="0" collapsed="false">
      <c r="B79" s="25"/>
      <c r="C79" s="25"/>
      <c r="D79" s="25"/>
      <c r="E79" s="25"/>
      <c r="F79" s="25"/>
      <c r="G79" s="25"/>
      <c r="H79" s="25"/>
      <c r="I79" s="25"/>
      <c r="J79" s="27"/>
      <c r="K79" s="5"/>
    </row>
    <row r="80" customFormat="false" ht="15.75" hidden="false" customHeight="false" outlineLevel="0" collapsed="false">
      <c r="B80" s="25"/>
      <c r="C80" s="25"/>
      <c r="D80" s="25"/>
      <c r="E80" s="25"/>
      <c r="F80" s="25"/>
      <c r="G80" s="25"/>
      <c r="H80" s="25"/>
      <c r="I80" s="25"/>
      <c r="J80" s="27"/>
      <c r="K80" s="5"/>
    </row>
    <row r="81" customFormat="false" ht="15.75" hidden="false" customHeight="false" outlineLevel="0" collapsed="false">
      <c r="B81" s="25"/>
      <c r="C81" s="25"/>
      <c r="D81" s="25"/>
      <c r="E81" s="25"/>
      <c r="F81" s="25"/>
      <c r="G81" s="25"/>
      <c r="H81" s="25"/>
      <c r="I81" s="25"/>
      <c r="J81" s="27"/>
      <c r="K81" s="5"/>
    </row>
    <row r="82" customFormat="false" ht="15.75" hidden="false" customHeight="false" outlineLevel="0" collapsed="false">
      <c r="B82" s="25"/>
      <c r="C82" s="25"/>
      <c r="D82" s="25"/>
      <c r="E82" s="25"/>
      <c r="F82" s="25"/>
      <c r="G82" s="25"/>
      <c r="H82" s="25"/>
      <c r="I82" s="25"/>
      <c r="J82" s="27"/>
      <c r="K82" s="5"/>
    </row>
    <row r="83" customFormat="false" ht="15.75" hidden="false" customHeight="false" outlineLevel="0" collapsed="false">
      <c r="B83" s="27"/>
      <c r="C83" s="27"/>
      <c r="D83" s="27"/>
      <c r="E83" s="27"/>
      <c r="F83" s="27"/>
      <c r="G83" s="27"/>
      <c r="H83" s="27"/>
      <c r="I83" s="27"/>
      <c r="J83" s="27"/>
      <c r="K83" s="5"/>
    </row>
    <row r="84" customFormat="false" ht="15.75" hidden="false" customHeight="false" outlineLevel="0" collapsed="false">
      <c r="B84" s="42"/>
      <c r="C84" s="42"/>
      <c r="D84" s="42"/>
      <c r="E84" s="42"/>
      <c r="F84" s="42"/>
      <c r="G84" s="42"/>
      <c r="H84" s="42"/>
      <c r="I84" s="42"/>
      <c r="J84" s="27"/>
      <c r="K84" s="5"/>
    </row>
    <row r="85" customFormat="false" ht="15.75" hidden="false" customHeight="false" outlineLevel="0" collapsed="false">
      <c r="B85" s="43" t="s">
        <v>45</v>
      </c>
      <c r="C85" s="43"/>
      <c r="D85" s="43"/>
      <c r="E85" s="43"/>
      <c r="F85" s="43"/>
      <c r="G85" s="43"/>
      <c r="H85" s="43"/>
      <c r="I85" s="43"/>
      <c r="J85" s="5"/>
      <c r="K85" s="5"/>
    </row>
    <row r="86" customFormat="false" ht="15.75" hidden="false" customHeight="false" outlineLevel="0" collapsed="false">
      <c r="B86" s="44"/>
      <c r="C86" s="5"/>
      <c r="D86" s="5"/>
      <c r="E86" s="5"/>
      <c r="F86" s="5"/>
      <c r="G86" s="5"/>
      <c r="H86" s="5"/>
      <c r="I86" s="5"/>
      <c r="J86" s="5"/>
      <c r="K86" s="5"/>
    </row>
    <row r="87" customFormat="false" ht="27" hidden="false" customHeight="true" outlineLevel="0" collapsed="false">
      <c r="B87" s="45" t="s">
        <v>46</v>
      </c>
      <c r="C87" s="45"/>
      <c r="D87" s="45"/>
      <c r="E87" s="45"/>
      <c r="F87" s="45"/>
      <c r="G87" s="45"/>
      <c r="H87" s="45"/>
      <c r="I87" s="45"/>
      <c r="J87" s="5"/>
      <c r="K87" s="5"/>
    </row>
    <row r="88" customFormat="false" ht="14.25" hidden="false" customHeight="true" outlineLevel="0" collapsed="false">
      <c r="B88" s="46"/>
      <c r="C88" s="46"/>
      <c r="D88" s="46"/>
      <c r="E88" s="46"/>
      <c r="F88" s="46"/>
      <c r="G88" s="46"/>
      <c r="H88" s="46"/>
      <c r="I88" s="46"/>
      <c r="J88" s="5"/>
      <c r="K88" s="5"/>
    </row>
    <row r="89" customFormat="false" ht="32.25" hidden="false" customHeight="true" outlineLevel="0" collapsed="false">
      <c r="B89" s="47" t="s">
        <v>47</v>
      </c>
      <c r="C89" s="47"/>
      <c r="D89" s="47"/>
      <c r="E89" s="47"/>
      <c r="F89" s="47"/>
      <c r="G89" s="47"/>
      <c r="H89" s="47"/>
      <c r="I89" s="47"/>
      <c r="J89" s="5"/>
      <c r="K89" s="5"/>
    </row>
    <row r="90" customFormat="false" ht="14.25" hidden="false" customHeight="true" outlineLevel="0" collapsed="false">
      <c r="B90" s="46"/>
      <c r="C90" s="46"/>
      <c r="D90" s="46"/>
      <c r="E90" s="46"/>
      <c r="F90" s="46"/>
      <c r="G90" s="46"/>
      <c r="H90" s="46"/>
      <c r="I90" s="46"/>
      <c r="J90" s="5"/>
      <c r="K90" s="5"/>
    </row>
    <row r="91" customFormat="false" ht="14.25" hidden="false" customHeight="true" outlineLevel="0" collapsed="false">
      <c r="B91" s="48" t="s">
        <v>48</v>
      </c>
      <c r="C91" s="48"/>
      <c r="D91" s="48"/>
      <c r="E91" s="48"/>
      <c r="F91" s="48"/>
      <c r="G91" s="48"/>
      <c r="H91" s="48"/>
      <c r="I91" s="48"/>
      <c r="J91" s="27"/>
      <c r="K91" s="5"/>
    </row>
    <row r="92" customFormat="false" ht="15.75" hidden="false" customHeight="true" outlineLevel="0" collapsed="false">
      <c r="B92" s="25" t="s">
        <v>49</v>
      </c>
      <c r="C92" s="25"/>
      <c r="D92" s="25"/>
      <c r="E92" s="25"/>
      <c r="F92" s="25"/>
      <c r="G92" s="25"/>
      <c r="H92" s="25"/>
      <c r="I92" s="25"/>
      <c r="J92" s="5"/>
      <c r="K92" s="5"/>
    </row>
    <row r="93" customFormat="false" ht="15.75" hidden="false" customHeight="false" outlineLevel="0" collapsed="false">
      <c r="B93" s="25"/>
      <c r="C93" s="25"/>
      <c r="D93" s="25"/>
      <c r="E93" s="25"/>
      <c r="F93" s="25"/>
      <c r="G93" s="25"/>
      <c r="H93" s="25"/>
      <c r="I93" s="25"/>
      <c r="J93" s="5"/>
      <c r="K93" s="5"/>
    </row>
    <row r="94" customFormat="false" ht="15.75" hidden="false" customHeight="false" outlineLevel="0" collapsed="false">
      <c r="B94" s="25"/>
      <c r="C94" s="25"/>
      <c r="D94" s="25"/>
      <c r="E94" s="25"/>
      <c r="F94" s="25"/>
      <c r="G94" s="25"/>
      <c r="H94" s="25"/>
      <c r="I94" s="25"/>
      <c r="J94" s="5"/>
      <c r="K94" s="5"/>
    </row>
    <row r="95" customFormat="false" ht="15.75" hidden="false" customHeight="false" outlineLevel="0" collapsed="false">
      <c r="B95" s="28"/>
      <c r="C95" s="28"/>
      <c r="D95" s="28"/>
      <c r="E95" s="28"/>
      <c r="F95" s="28"/>
      <c r="G95" s="28"/>
      <c r="H95" s="28"/>
      <c r="I95" s="28"/>
      <c r="J95" s="5"/>
      <c r="K95" s="5"/>
    </row>
    <row r="96" customFormat="false" ht="15.75" hidden="false" customHeight="false" outlineLevel="0" collapsed="false">
      <c r="B96" s="13" t="s">
        <v>50</v>
      </c>
      <c r="C96" s="5"/>
      <c r="D96" s="5"/>
      <c r="E96" s="5"/>
      <c r="F96" s="5"/>
      <c r="G96" s="5"/>
      <c r="H96" s="5"/>
      <c r="I96" s="5"/>
      <c r="J96" s="5"/>
      <c r="K96" s="5"/>
    </row>
    <row r="97" customFormat="false" ht="14.25" hidden="false" customHeight="true" outlineLevel="0" collapsed="false">
      <c r="B97" s="39" t="s">
        <v>51</v>
      </c>
      <c r="C97" s="39"/>
      <c r="D97" s="39"/>
      <c r="E97" s="39"/>
      <c r="F97" s="39"/>
      <c r="G97" s="39"/>
      <c r="H97" s="39"/>
      <c r="I97" s="39"/>
      <c r="J97" s="36"/>
      <c r="K97" s="5"/>
    </row>
    <row r="98" customFormat="false" ht="15.75" hidden="false" customHeight="false" outlineLevel="0" collapsed="false">
      <c r="B98" s="39"/>
      <c r="C98" s="39"/>
      <c r="D98" s="39"/>
      <c r="E98" s="39"/>
      <c r="F98" s="39"/>
      <c r="G98" s="39"/>
      <c r="H98" s="39"/>
      <c r="I98" s="39"/>
      <c r="J98" s="36"/>
      <c r="K98" s="5"/>
    </row>
    <row r="99" customFormat="false" ht="15.75" hidden="false" customHeight="false" outlineLevel="0" collapsed="false">
      <c r="B99" s="39"/>
      <c r="C99" s="39"/>
      <c r="D99" s="39"/>
      <c r="E99" s="39"/>
      <c r="F99" s="39"/>
      <c r="G99" s="39"/>
      <c r="H99" s="39"/>
      <c r="I99" s="39"/>
      <c r="J99" s="36"/>
      <c r="K99" s="5"/>
    </row>
    <row r="100" customFormat="false" ht="15.75" hidden="false" customHeight="false" outlineLevel="0" collapsed="false">
      <c r="B100" s="27"/>
      <c r="C100" s="27"/>
      <c r="D100" s="27"/>
      <c r="E100" s="27"/>
      <c r="F100" s="27"/>
      <c r="G100" s="27"/>
      <c r="H100" s="27"/>
      <c r="I100" s="27"/>
      <c r="J100" s="27"/>
      <c r="K100" s="5"/>
    </row>
    <row r="101" customFormat="false" ht="15.75" hidden="false" customHeight="false" outlineLevel="0" collapsed="false">
      <c r="B101" s="35" t="s">
        <v>52</v>
      </c>
      <c r="C101" s="35"/>
      <c r="D101" s="35"/>
      <c r="E101" s="35"/>
      <c r="F101" s="35"/>
      <c r="G101" s="35"/>
      <c r="H101" s="35"/>
      <c r="I101" s="35"/>
      <c r="J101" s="28"/>
      <c r="K101" s="5"/>
    </row>
    <row r="102" customFormat="false" ht="15.75" hidden="false" customHeight="true" outlineLevel="0" collapsed="false">
      <c r="B102" s="48" t="s">
        <v>42</v>
      </c>
      <c r="C102" s="48"/>
      <c r="D102" s="48"/>
      <c r="E102" s="48"/>
      <c r="F102" s="48"/>
      <c r="G102" s="48"/>
      <c r="H102" s="48"/>
      <c r="I102" s="48"/>
      <c r="J102" s="27"/>
      <c r="K102" s="5"/>
    </row>
    <row r="103" customFormat="false" ht="15.75" hidden="false" customHeight="true" outlineLevel="0" collapsed="false">
      <c r="B103" s="25" t="s">
        <v>53</v>
      </c>
      <c r="C103" s="25"/>
      <c r="D103" s="25"/>
      <c r="E103" s="25"/>
      <c r="F103" s="25"/>
      <c r="G103" s="25"/>
      <c r="H103" s="25"/>
      <c r="I103" s="25"/>
      <c r="J103" s="28"/>
      <c r="K103" s="5"/>
    </row>
    <row r="104" customFormat="false" ht="15.75" hidden="false" customHeight="false" outlineLevel="0" collapsed="false">
      <c r="B104" s="25"/>
      <c r="C104" s="25"/>
      <c r="D104" s="25"/>
      <c r="E104" s="25"/>
      <c r="F104" s="25"/>
      <c r="G104" s="25"/>
      <c r="H104" s="25"/>
      <c r="I104" s="25"/>
      <c r="J104" s="28"/>
      <c r="K104" s="5"/>
    </row>
    <row r="105" customFormat="false" ht="15.75" hidden="false" customHeight="false" outlineLevel="0" collapsed="false">
      <c r="B105" s="25"/>
      <c r="C105" s="25"/>
      <c r="D105" s="25"/>
      <c r="E105" s="25"/>
      <c r="F105" s="25"/>
      <c r="G105" s="25"/>
      <c r="H105" s="25"/>
      <c r="I105" s="25"/>
      <c r="J105" s="28"/>
      <c r="K105" s="5"/>
    </row>
    <row r="106" customFormat="false" ht="15.75" hidden="false" customHeight="false" outlineLevel="0" collapsed="false">
      <c r="B106" s="25"/>
      <c r="C106" s="25"/>
      <c r="D106" s="25"/>
      <c r="E106" s="25"/>
      <c r="F106" s="25"/>
      <c r="G106" s="25"/>
      <c r="H106" s="25"/>
      <c r="I106" s="25"/>
      <c r="J106" s="28"/>
      <c r="K106" s="5"/>
    </row>
    <row r="107" customFormat="false" ht="15.75" hidden="false" customHeight="false" outlineLevel="0" collapsed="false">
      <c r="B107" s="25"/>
      <c r="C107" s="25"/>
      <c r="D107" s="25"/>
      <c r="E107" s="25"/>
      <c r="F107" s="25"/>
      <c r="G107" s="25"/>
      <c r="H107" s="25"/>
      <c r="I107" s="25"/>
      <c r="J107" s="28"/>
      <c r="K107" s="5"/>
    </row>
    <row r="108" customFormat="false" ht="15.75" hidden="false" customHeight="false" outlineLevel="0" collapsed="false">
      <c r="B108" s="25"/>
      <c r="C108" s="25"/>
      <c r="D108" s="25"/>
      <c r="E108" s="25"/>
      <c r="F108" s="25"/>
      <c r="G108" s="25"/>
      <c r="H108" s="25"/>
      <c r="I108" s="25"/>
      <c r="J108" s="28"/>
      <c r="K108" s="5"/>
    </row>
    <row r="109" customFormat="false" ht="15.75" hidden="false" customHeight="false" outlineLevel="0" collapsed="false">
      <c r="B109" s="25"/>
      <c r="C109" s="25"/>
      <c r="D109" s="25"/>
      <c r="E109" s="25"/>
      <c r="F109" s="25"/>
      <c r="G109" s="25"/>
      <c r="H109" s="25"/>
      <c r="I109" s="25"/>
      <c r="J109" s="28"/>
      <c r="K109" s="5"/>
    </row>
    <row r="110" customFormat="false" ht="15.75" hidden="false" customHeight="false" outlineLevel="0" collapsed="false">
      <c r="B110" s="25"/>
      <c r="C110" s="25"/>
      <c r="D110" s="25"/>
      <c r="E110" s="25"/>
      <c r="F110" s="25"/>
      <c r="G110" s="25"/>
      <c r="H110" s="25"/>
      <c r="I110" s="25"/>
      <c r="J110" s="28"/>
      <c r="K110" s="5"/>
    </row>
    <row r="111" customFormat="false" ht="15.75" hidden="false" customHeight="false" outlineLevel="0" collapsed="false">
      <c r="B111" s="25"/>
      <c r="C111" s="25"/>
      <c r="D111" s="25"/>
      <c r="E111" s="25"/>
      <c r="F111" s="25"/>
      <c r="G111" s="25"/>
      <c r="H111" s="25"/>
      <c r="I111" s="25"/>
      <c r="J111" s="28"/>
      <c r="K111" s="5"/>
    </row>
    <row r="112" customFormat="false" ht="15.75" hidden="false" customHeight="false" outlineLevel="0" collapsed="false">
      <c r="B112" s="25"/>
      <c r="C112" s="25"/>
      <c r="D112" s="25"/>
      <c r="E112" s="25"/>
      <c r="F112" s="25"/>
      <c r="G112" s="25"/>
      <c r="H112" s="25"/>
      <c r="I112" s="25"/>
      <c r="J112" s="28"/>
      <c r="K112" s="5"/>
    </row>
    <row r="113" customFormat="false" ht="15.75" hidden="false" customHeight="false" outlineLevel="0" collapsed="false">
      <c r="B113" s="25"/>
      <c r="C113" s="25"/>
      <c r="D113" s="25"/>
      <c r="E113" s="25"/>
      <c r="F113" s="25"/>
      <c r="G113" s="25"/>
      <c r="H113" s="25"/>
      <c r="I113" s="25"/>
      <c r="J113" s="28"/>
      <c r="K113" s="5"/>
    </row>
    <row r="114" customFormat="false" ht="15.75" hidden="false" customHeight="false" outlineLevel="0" collapsed="false">
      <c r="B114" s="5"/>
      <c r="C114" s="5"/>
      <c r="D114" s="5"/>
      <c r="E114" s="5"/>
      <c r="F114" s="5"/>
      <c r="G114" s="5"/>
      <c r="H114" s="5"/>
      <c r="I114" s="5"/>
      <c r="J114" s="5"/>
      <c r="K114" s="5"/>
    </row>
    <row r="115" customFormat="false" ht="15.75" hidden="false" customHeight="true" outlineLevel="0" collapsed="false">
      <c r="B115" s="45" t="s">
        <v>54</v>
      </c>
      <c r="C115" s="45"/>
      <c r="D115" s="45"/>
      <c r="E115" s="45"/>
      <c r="F115" s="45"/>
      <c r="G115" s="45"/>
      <c r="H115" s="45"/>
      <c r="I115" s="45"/>
      <c r="J115" s="28"/>
      <c r="K115" s="5"/>
    </row>
    <row r="116" customFormat="false" ht="15.75" hidden="false" customHeight="true" outlineLevel="0" collapsed="false">
      <c r="B116" s="48" t="s">
        <v>42</v>
      </c>
      <c r="C116" s="48"/>
      <c r="D116" s="48"/>
      <c r="E116" s="48"/>
      <c r="F116" s="48"/>
      <c r="G116" s="48"/>
      <c r="H116" s="48"/>
      <c r="I116" s="48"/>
      <c r="J116" s="27"/>
      <c r="K116" s="5"/>
    </row>
    <row r="117" customFormat="false" ht="15.75" hidden="false" customHeight="true" outlineLevel="0" collapsed="false">
      <c r="B117" s="49" t="s">
        <v>55</v>
      </c>
      <c r="C117" s="49"/>
      <c r="D117" s="49"/>
      <c r="E117" s="49"/>
      <c r="F117" s="49"/>
      <c r="G117" s="49"/>
      <c r="H117" s="49"/>
      <c r="I117" s="49"/>
      <c r="J117" s="28"/>
      <c r="K117" s="5"/>
    </row>
    <row r="118" customFormat="false" ht="15.75" hidden="false" customHeight="false" outlineLevel="0" collapsed="false">
      <c r="B118" s="49"/>
      <c r="C118" s="49"/>
      <c r="D118" s="49"/>
      <c r="E118" s="49"/>
      <c r="F118" s="49"/>
      <c r="G118" s="49"/>
      <c r="H118" s="49"/>
      <c r="I118" s="49"/>
      <c r="J118" s="28"/>
      <c r="K118" s="5"/>
    </row>
    <row r="119" customFormat="false" ht="15.75" hidden="false" customHeight="false" outlineLevel="0" collapsed="false">
      <c r="B119" s="49"/>
      <c r="C119" s="49"/>
      <c r="D119" s="49"/>
      <c r="E119" s="49"/>
      <c r="F119" s="49"/>
      <c r="G119" s="49"/>
      <c r="H119" s="49"/>
      <c r="I119" s="49"/>
      <c r="J119" s="28"/>
      <c r="K119" s="5"/>
    </row>
    <row r="120" customFormat="false" ht="15.75" hidden="false" customHeight="false" outlineLevel="0" collapsed="false">
      <c r="B120" s="49"/>
      <c r="C120" s="49"/>
      <c r="D120" s="49"/>
      <c r="E120" s="49"/>
      <c r="F120" s="49"/>
      <c r="G120" s="49"/>
      <c r="H120" s="49"/>
      <c r="I120" s="49"/>
      <c r="J120" s="28"/>
      <c r="K120" s="5"/>
    </row>
    <row r="121" customFormat="false" ht="15.75" hidden="false" customHeight="false" outlineLevel="0" collapsed="false">
      <c r="B121" s="49"/>
      <c r="C121" s="49"/>
      <c r="D121" s="49"/>
      <c r="E121" s="49"/>
      <c r="F121" s="49"/>
      <c r="G121" s="49"/>
      <c r="H121" s="49"/>
      <c r="I121" s="49"/>
      <c r="J121" s="28"/>
      <c r="K121" s="5"/>
    </row>
    <row r="122" customFormat="false" ht="14.25" hidden="false" customHeight="true" outlineLevel="0" collapsed="false">
      <c r="B122" s="49"/>
      <c r="C122" s="49"/>
      <c r="D122" s="49"/>
      <c r="E122" s="49"/>
      <c r="F122" s="49"/>
      <c r="G122" s="49"/>
      <c r="H122" s="49"/>
      <c r="I122" s="49"/>
      <c r="J122" s="28"/>
      <c r="K122" s="5"/>
    </row>
    <row r="123" customFormat="false" ht="15.75" hidden="false" customHeight="false" outlineLevel="0" collapsed="false">
      <c r="B123" s="49"/>
      <c r="C123" s="49"/>
      <c r="D123" s="49"/>
      <c r="E123" s="49"/>
      <c r="F123" s="49"/>
      <c r="G123" s="49"/>
      <c r="H123" s="49"/>
      <c r="I123" s="49"/>
      <c r="J123" s="28"/>
      <c r="K123" s="5"/>
    </row>
    <row r="124" customFormat="false" ht="15.75" hidden="false" customHeight="false" outlineLevel="0" collapsed="false">
      <c r="B124" s="49"/>
      <c r="C124" s="49"/>
      <c r="D124" s="49"/>
      <c r="E124" s="49"/>
      <c r="F124" s="49"/>
      <c r="G124" s="49"/>
      <c r="H124" s="49"/>
      <c r="I124" s="49"/>
      <c r="J124" s="28"/>
      <c r="K124" s="5"/>
    </row>
    <row r="125" customFormat="false" ht="15.75" hidden="false" customHeight="false" outlineLevel="0" collapsed="false">
      <c r="B125" s="49"/>
      <c r="C125" s="49"/>
      <c r="D125" s="49"/>
      <c r="E125" s="49"/>
      <c r="F125" s="49"/>
      <c r="G125" s="49"/>
      <c r="H125" s="49"/>
      <c r="I125" s="49"/>
      <c r="J125" s="28"/>
      <c r="K125" s="5"/>
    </row>
    <row r="126" customFormat="false" ht="15.75" hidden="false" customHeight="false" outlineLevel="0" collapsed="false">
      <c r="B126" s="49"/>
      <c r="C126" s="49"/>
      <c r="D126" s="49"/>
      <c r="E126" s="49"/>
      <c r="F126" s="49"/>
      <c r="G126" s="49"/>
      <c r="H126" s="49"/>
      <c r="I126" s="49"/>
      <c r="J126" s="28"/>
      <c r="K126" s="5"/>
    </row>
    <row r="127" customFormat="false" ht="15.75" hidden="false" customHeight="false" outlineLevel="0" collapsed="false">
      <c r="B127" s="49"/>
      <c r="C127" s="49"/>
      <c r="D127" s="49"/>
      <c r="E127" s="49"/>
      <c r="F127" s="49"/>
      <c r="G127" s="49"/>
      <c r="H127" s="49"/>
      <c r="I127" s="49"/>
      <c r="J127" s="28"/>
      <c r="K127" s="5"/>
    </row>
    <row r="128" customFormat="false" ht="15.75" hidden="false" customHeight="false" outlineLevel="0" collapsed="false">
      <c r="B128" s="5"/>
      <c r="C128" s="5"/>
      <c r="D128" s="5"/>
      <c r="E128" s="5"/>
      <c r="F128" s="5"/>
      <c r="G128" s="5"/>
      <c r="H128" s="5"/>
      <c r="I128" s="5"/>
      <c r="J128" s="5"/>
      <c r="K128" s="5"/>
    </row>
    <row r="129" customFormat="false" ht="14.25" hidden="false" customHeight="true" outlineLevel="0" collapsed="false">
      <c r="B129" s="50" t="s">
        <v>56</v>
      </c>
      <c r="C129" s="50"/>
      <c r="D129" s="50"/>
      <c r="E129" s="50"/>
      <c r="F129" s="50"/>
      <c r="G129" s="50"/>
      <c r="H129" s="50"/>
      <c r="I129" s="50"/>
      <c r="J129" s="51"/>
      <c r="K129" s="5"/>
    </row>
    <row r="130" customFormat="false" ht="15.75" hidden="false" customHeight="true" outlineLevel="0" collapsed="false">
      <c r="B130" s="25" t="s">
        <v>57</v>
      </c>
      <c r="C130" s="25"/>
      <c r="D130" s="25"/>
      <c r="E130" s="25"/>
      <c r="F130" s="25"/>
      <c r="G130" s="25"/>
      <c r="H130" s="25"/>
      <c r="I130" s="25"/>
      <c r="J130" s="5"/>
      <c r="K130" s="5"/>
    </row>
    <row r="131" customFormat="false" ht="15.75" hidden="false" customHeight="false" outlineLevel="0" collapsed="false">
      <c r="B131" s="25"/>
      <c r="C131" s="25"/>
      <c r="D131" s="25"/>
      <c r="E131" s="25"/>
      <c r="F131" s="25"/>
      <c r="G131" s="25"/>
      <c r="H131" s="25"/>
      <c r="I131" s="25"/>
      <c r="J131" s="5"/>
      <c r="K131" s="5"/>
    </row>
    <row r="132" customFormat="false" ht="15.75" hidden="false" customHeight="false" outlineLevel="0" collapsed="false">
      <c r="B132" s="25"/>
      <c r="C132" s="25"/>
      <c r="D132" s="25"/>
      <c r="E132" s="25"/>
      <c r="F132" s="25"/>
      <c r="G132" s="25"/>
      <c r="H132" s="25"/>
      <c r="I132" s="25"/>
      <c r="J132" s="5"/>
      <c r="K132" s="5"/>
    </row>
    <row r="133" customFormat="false" ht="15.75" hidden="false" customHeight="false" outlineLevel="0" collapsed="false">
      <c r="B133" s="5"/>
      <c r="C133" s="5"/>
      <c r="D133" s="5"/>
      <c r="E133" s="5"/>
      <c r="F133" s="5"/>
      <c r="G133" s="5"/>
      <c r="H133" s="5"/>
      <c r="I133" s="5"/>
      <c r="J133" s="5"/>
      <c r="K133" s="5"/>
    </row>
    <row r="134" s="52" customFormat="true" ht="25.5" hidden="false" customHeight="true" outlineLevel="0" collapsed="false">
      <c r="B134" s="50" t="s">
        <v>58</v>
      </c>
      <c r="C134" s="50"/>
      <c r="D134" s="50"/>
      <c r="E134" s="50"/>
      <c r="F134" s="50"/>
      <c r="G134" s="50"/>
      <c r="H134" s="50"/>
      <c r="I134" s="50"/>
      <c r="J134" s="51"/>
      <c r="K134" s="53"/>
    </row>
    <row r="135" customFormat="false" ht="15.75" hidden="false" customHeight="true" outlineLevel="0" collapsed="false">
      <c r="B135" s="25" t="s">
        <v>59</v>
      </c>
      <c r="C135" s="25"/>
      <c r="D135" s="25"/>
      <c r="E135" s="25"/>
      <c r="F135" s="25"/>
      <c r="G135" s="25"/>
      <c r="H135" s="25"/>
      <c r="I135" s="25"/>
      <c r="J135" s="5"/>
      <c r="K135" s="5"/>
    </row>
    <row r="136" customFormat="false" ht="15.75" hidden="false" customHeight="false" outlineLevel="0" collapsed="false">
      <c r="B136" s="25"/>
      <c r="C136" s="25"/>
      <c r="D136" s="25"/>
      <c r="E136" s="25"/>
      <c r="F136" s="25"/>
      <c r="G136" s="25"/>
      <c r="H136" s="25"/>
      <c r="I136" s="25"/>
      <c r="J136" s="5"/>
      <c r="K136" s="5"/>
    </row>
    <row r="137" customFormat="false" ht="15.75" hidden="false" customHeight="false" outlineLevel="0" collapsed="false">
      <c r="B137" s="25"/>
      <c r="C137" s="25"/>
      <c r="D137" s="25"/>
      <c r="E137" s="25"/>
      <c r="F137" s="25"/>
      <c r="G137" s="25"/>
      <c r="H137" s="25"/>
      <c r="I137" s="25"/>
      <c r="J137" s="5"/>
      <c r="K137" s="5"/>
    </row>
    <row r="138" s="1" customFormat="true" ht="15.75" hidden="false" customHeight="false" outlineLevel="0" collapsed="false"/>
    <row r="139" customFormat="false" ht="14.25" hidden="false" customHeight="true" outlineLevel="0" collapsed="false">
      <c r="B139" s="54"/>
      <c r="C139" s="54"/>
      <c r="D139" s="54"/>
      <c r="E139" s="54"/>
      <c r="F139" s="54"/>
      <c r="G139" s="54"/>
      <c r="H139" s="54"/>
      <c r="I139" s="54"/>
      <c r="J139" s="5"/>
      <c r="K139" s="5"/>
    </row>
    <row r="140" customFormat="false" ht="15" hidden="false" customHeight="true" outlineLevel="0" collapsed="false">
      <c r="B140" s="55" t="s">
        <v>60</v>
      </c>
      <c r="C140" s="55"/>
      <c r="D140" s="55"/>
      <c r="E140" s="55"/>
      <c r="F140" s="55"/>
      <c r="G140" s="55"/>
      <c r="H140" s="55"/>
      <c r="I140" s="55"/>
      <c r="J140" s="5"/>
      <c r="K140" s="5"/>
    </row>
    <row r="141" customFormat="false" ht="14.25" hidden="false" customHeight="true" outlineLevel="0" collapsed="false">
      <c r="B141" s="5"/>
      <c r="C141" s="5"/>
      <c r="D141" s="5"/>
      <c r="E141" s="5"/>
      <c r="F141" s="5"/>
      <c r="G141" s="5"/>
      <c r="H141" s="5"/>
      <c r="I141" s="5"/>
      <c r="J141" s="5"/>
      <c r="K141" s="5"/>
    </row>
    <row r="142" customFormat="false" ht="14.25" hidden="false" customHeight="true" outlineLevel="0" collapsed="false">
      <c r="B142" s="56" t="s">
        <v>61</v>
      </c>
      <c r="C142" s="56"/>
      <c r="D142" s="56"/>
      <c r="E142" s="56"/>
      <c r="F142" s="56"/>
      <c r="G142" s="56"/>
      <c r="H142" s="56"/>
      <c r="I142" s="56"/>
      <c r="J142" s="57"/>
      <c r="K142" s="5"/>
    </row>
    <row r="143" customFormat="false" ht="15.75" hidden="false" customHeight="false" outlineLevel="0" collapsed="false">
      <c r="B143" s="58" t="s">
        <v>62</v>
      </c>
      <c r="C143" s="58"/>
      <c r="D143" s="58"/>
      <c r="E143" s="58"/>
      <c r="F143" s="58"/>
      <c r="G143" s="58"/>
      <c r="H143" s="58"/>
      <c r="I143" s="58"/>
      <c r="J143" s="59"/>
      <c r="K143" s="5"/>
    </row>
    <row r="144" customFormat="false" ht="15.75" hidden="false" customHeight="true" outlineLevel="0" collapsed="false">
      <c r="B144" s="25" t="s">
        <v>63</v>
      </c>
      <c r="C144" s="25"/>
      <c r="D144" s="25"/>
      <c r="E144" s="25"/>
      <c r="F144" s="25"/>
      <c r="G144" s="25"/>
      <c r="H144" s="25"/>
      <c r="I144" s="25"/>
      <c r="J144" s="27"/>
      <c r="K144" s="5"/>
    </row>
    <row r="145" customFormat="false" ht="15.75" hidden="false" customHeight="false" outlineLevel="0" collapsed="false">
      <c r="B145" s="25"/>
      <c r="C145" s="25"/>
      <c r="D145" s="25"/>
      <c r="E145" s="25"/>
      <c r="F145" s="25"/>
      <c r="G145" s="25"/>
      <c r="H145" s="25"/>
      <c r="I145" s="25"/>
      <c r="J145" s="27"/>
      <c r="K145" s="5"/>
    </row>
    <row r="146" customFormat="false" ht="15.75" hidden="false" customHeight="false" outlineLevel="0" collapsed="false">
      <c r="B146" s="25"/>
      <c r="C146" s="25"/>
      <c r="D146" s="25"/>
      <c r="E146" s="25"/>
      <c r="F146" s="25"/>
      <c r="G146" s="25"/>
      <c r="H146" s="25"/>
      <c r="I146" s="25"/>
      <c r="J146" s="27"/>
      <c r="K146" s="5"/>
    </row>
    <row r="147" customFormat="false" ht="15" hidden="false" customHeight="true" outlineLevel="0" collapsed="false">
      <c r="B147" s="53"/>
      <c r="C147" s="53"/>
      <c r="D147" s="53"/>
      <c r="E147" s="53"/>
      <c r="F147" s="53"/>
      <c r="G147" s="53"/>
      <c r="H147" s="53"/>
      <c r="I147" s="53"/>
      <c r="J147" s="53"/>
      <c r="K147" s="5"/>
    </row>
    <row r="148" customFormat="false" ht="13.5" hidden="false" customHeight="true" outlineLevel="0" collapsed="false">
      <c r="B148" s="56" t="s">
        <v>64</v>
      </c>
      <c r="C148" s="56"/>
      <c r="D148" s="56"/>
      <c r="E148" s="56"/>
      <c r="F148" s="56"/>
      <c r="G148" s="56"/>
      <c r="H148" s="56"/>
      <c r="I148" s="56"/>
      <c r="J148" s="57"/>
      <c r="K148" s="5"/>
    </row>
    <row r="149" customFormat="false" ht="14.25" hidden="false" customHeight="true" outlineLevel="0" collapsed="false">
      <c r="B149" s="48" t="s">
        <v>65</v>
      </c>
      <c r="C149" s="48"/>
      <c r="D149" s="48"/>
      <c r="E149" s="48"/>
      <c r="F149" s="48"/>
      <c r="G149" s="48"/>
      <c r="H149" s="48"/>
      <c r="I149" s="48"/>
      <c r="J149" s="27"/>
      <c r="K149" s="5"/>
    </row>
    <row r="150" customFormat="false" ht="15.75" hidden="false" customHeight="false" outlineLevel="0" collapsed="false">
      <c r="B150" s="25"/>
      <c r="C150" s="25"/>
      <c r="D150" s="25"/>
      <c r="E150" s="25"/>
      <c r="F150" s="25"/>
      <c r="G150" s="25"/>
      <c r="H150" s="25"/>
      <c r="I150" s="25"/>
      <c r="J150" s="27"/>
      <c r="K150" s="5"/>
    </row>
    <row r="151" customFormat="false" ht="15.75" hidden="false" customHeight="false" outlineLevel="0" collapsed="false">
      <c r="B151" s="25"/>
      <c r="C151" s="25"/>
      <c r="D151" s="25"/>
      <c r="E151" s="25"/>
      <c r="F151" s="25"/>
      <c r="G151" s="25"/>
      <c r="H151" s="25"/>
      <c r="I151" s="25"/>
      <c r="J151" s="27"/>
      <c r="K151" s="5"/>
    </row>
    <row r="152" customFormat="false" ht="15.75" hidden="false" customHeight="false" outlineLevel="0" collapsed="false">
      <c r="B152" s="25"/>
      <c r="C152" s="25"/>
      <c r="D152" s="25"/>
      <c r="E152" s="25"/>
      <c r="F152" s="25"/>
      <c r="G152" s="25"/>
      <c r="H152" s="25"/>
      <c r="I152" s="25"/>
      <c r="J152" s="27"/>
      <c r="K152" s="5"/>
    </row>
    <row r="153" customFormat="false" ht="15.75" hidden="false" customHeight="false" outlineLevel="0" collapsed="false">
      <c r="B153" s="53"/>
      <c r="C153" s="53"/>
      <c r="D153" s="53"/>
      <c r="E153" s="53"/>
      <c r="F153" s="53"/>
      <c r="G153" s="53"/>
      <c r="H153" s="53"/>
      <c r="I153" s="53"/>
      <c r="J153" s="53"/>
      <c r="K153" s="5"/>
    </row>
    <row r="154" customFormat="false" ht="14.25" hidden="false" customHeight="true" outlineLevel="0" collapsed="false">
      <c r="B154" s="56" t="s">
        <v>66</v>
      </c>
      <c r="C154" s="56"/>
      <c r="D154" s="56"/>
      <c r="E154" s="56"/>
      <c r="F154" s="56"/>
      <c r="G154" s="56"/>
      <c r="H154" s="56"/>
      <c r="I154" s="56"/>
      <c r="J154" s="60"/>
      <c r="K154" s="5"/>
    </row>
    <row r="155" customFormat="false" ht="13.5" hidden="false" customHeight="true" outlineLevel="0" collapsed="false">
      <c r="B155" s="48" t="s">
        <v>67</v>
      </c>
      <c r="C155" s="48"/>
      <c r="D155" s="48"/>
      <c r="E155" s="48"/>
      <c r="F155" s="48"/>
      <c r="G155" s="48"/>
      <c r="H155" s="48"/>
      <c r="I155" s="48"/>
      <c r="J155" s="27"/>
      <c r="K155" s="5"/>
    </row>
    <row r="156" customFormat="false" ht="15.75" hidden="false" customHeight="true" outlineLevel="0" collapsed="false">
      <c r="B156" s="25" t="s">
        <v>68</v>
      </c>
      <c r="C156" s="25"/>
      <c r="D156" s="25"/>
      <c r="E156" s="25"/>
      <c r="F156" s="25"/>
      <c r="G156" s="25"/>
      <c r="H156" s="25"/>
      <c r="I156" s="25"/>
      <c r="J156" s="27"/>
      <c r="K156" s="5"/>
    </row>
    <row r="157" customFormat="false" ht="15.75" hidden="false" customHeight="false" outlineLevel="0" collapsed="false">
      <c r="B157" s="25"/>
      <c r="C157" s="25"/>
      <c r="D157" s="25"/>
      <c r="E157" s="25"/>
      <c r="F157" s="25"/>
      <c r="G157" s="25"/>
      <c r="H157" s="25"/>
      <c r="I157" s="25"/>
      <c r="J157" s="27"/>
      <c r="K157" s="5"/>
    </row>
    <row r="158" customFormat="false" ht="15.75" hidden="false" customHeight="false" outlineLevel="0" collapsed="false">
      <c r="B158" s="25"/>
      <c r="C158" s="25"/>
      <c r="D158" s="25"/>
      <c r="E158" s="25"/>
      <c r="F158" s="25"/>
      <c r="G158" s="25"/>
      <c r="H158" s="25"/>
      <c r="I158" s="25"/>
      <c r="J158" s="27"/>
      <c r="K158" s="5"/>
    </row>
    <row r="159" customFormat="false" ht="15.75" hidden="false" customHeight="false" outlineLevel="0" collapsed="false">
      <c r="B159" s="53"/>
      <c r="C159" s="53"/>
      <c r="D159" s="53"/>
      <c r="E159" s="53"/>
      <c r="F159" s="53"/>
      <c r="G159" s="53"/>
      <c r="H159" s="53"/>
      <c r="I159" s="53"/>
      <c r="J159" s="53"/>
      <c r="K159" s="5"/>
    </row>
    <row r="160" customFormat="false" ht="14.25" hidden="false" customHeight="true" outlineLevel="0" collapsed="false">
      <c r="B160" s="45" t="s">
        <v>69</v>
      </c>
      <c r="C160" s="45"/>
      <c r="D160" s="45"/>
      <c r="E160" s="45"/>
      <c r="F160" s="45"/>
      <c r="G160" s="45"/>
      <c r="H160" s="45"/>
      <c r="I160" s="45"/>
      <c r="J160" s="51"/>
      <c r="K160" s="5"/>
    </row>
    <row r="161" customFormat="false" ht="14.25" hidden="false" customHeight="true" outlineLevel="0" collapsed="false">
      <c r="B161" s="48" t="s">
        <v>70</v>
      </c>
      <c r="C161" s="48"/>
      <c r="D161" s="48"/>
      <c r="E161" s="48"/>
      <c r="F161" s="48"/>
      <c r="G161" s="48"/>
      <c r="H161" s="48"/>
      <c r="I161" s="48"/>
      <c r="J161" s="27"/>
      <c r="K161" s="5"/>
    </row>
    <row r="162" customFormat="false" ht="14.25" hidden="false" customHeight="true" outlineLevel="0" collapsed="false">
      <c r="B162" s="48"/>
      <c r="C162" s="48"/>
      <c r="D162" s="48"/>
      <c r="E162" s="48"/>
      <c r="F162" s="48"/>
      <c r="G162" s="48"/>
      <c r="H162" s="48"/>
      <c r="I162" s="48"/>
      <c r="J162" s="27"/>
      <c r="K162" s="5"/>
    </row>
    <row r="163" customFormat="false" ht="15.75" hidden="false" customHeight="false" outlineLevel="0" collapsed="false">
      <c r="B163" s="48"/>
      <c r="C163" s="48"/>
      <c r="D163" s="48"/>
      <c r="E163" s="48"/>
      <c r="F163" s="48"/>
      <c r="G163" s="48"/>
      <c r="H163" s="48"/>
      <c r="I163" s="48"/>
      <c r="J163" s="27"/>
      <c r="K163" s="5"/>
    </row>
    <row r="164" customFormat="false" ht="15.75" hidden="false" customHeight="true" outlineLevel="0" collapsed="false">
      <c r="B164" s="25" t="s">
        <v>71</v>
      </c>
      <c r="C164" s="25"/>
      <c r="D164" s="25"/>
      <c r="E164" s="25"/>
      <c r="F164" s="25"/>
      <c r="G164" s="25"/>
      <c r="H164" s="25"/>
      <c r="I164" s="25"/>
      <c r="J164" s="27"/>
      <c r="K164" s="5"/>
    </row>
    <row r="165" customFormat="false" ht="14.25" hidden="false" customHeight="true" outlineLevel="0" collapsed="false">
      <c r="B165" s="25"/>
      <c r="C165" s="25"/>
      <c r="D165" s="25"/>
      <c r="E165" s="25"/>
      <c r="F165" s="25"/>
      <c r="G165" s="25"/>
      <c r="H165" s="25"/>
      <c r="I165" s="25"/>
      <c r="J165" s="27"/>
    </row>
    <row r="166" customFormat="false" ht="15.75" hidden="false" customHeight="false" outlineLevel="0" collapsed="false">
      <c r="B166" s="25"/>
      <c r="C166" s="25"/>
      <c r="D166" s="25"/>
      <c r="E166" s="25"/>
      <c r="F166" s="25"/>
      <c r="G166" s="25"/>
      <c r="H166" s="25"/>
      <c r="I166" s="25"/>
      <c r="J166" s="27"/>
    </row>
    <row r="167" customFormat="false" ht="15.75" hidden="false" customHeight="false" outlineLevel="0" collapsed="false">
      <c r="B167" s="25"/>
      <c r="C167" s="25"/>
      <c r="D167" s="25"/>
      <c r="E167" s="25"/>
      <c r="F167" s="25"/>
      <c r="G167" s="25"/>
      <c r="H167" s="25"/>
      <c r="I167" s="25"/>
      <c r="J167" s="27"/>
    </row>
    <row r="168" customFormat="false" ht="15.75" hidden="false" customHeight="false" outlineLevel="0" collapsed="false">
      <c r="B168" s="25"/>
      <c r="C168" s="25"/>
      <c r="D168" s="25"/>
      <c r="E168" s="25"/>
      <c r="F168" s="25"/>
      <c r="G168" s="25"/>
      <c r="H168" s="25"/>
      <c r="I168" s="25"/>
      <c r="J168" s="27"/>
    </row>
    <row r="169" customFormat="false" ht="15.75" hidden="false" customHeight="false" outlineLevel="0" collapsed="false">
      <c r="B169" s="25"/>
      <c r="C169" s="25"/>
      <c r="D169" s="25"/>
      <c r="E169" s="25"/>
      <c r="F169" s="25"/>
      <c r="G169" s="25"/>
      <c r="H169" s="25"/>
      <c r="I169" s="25"/>
      <c r="J169" s="27"/>
    </row>
    <row r="170" customFormat="false" ht="15.75" hidden="false" customHeight="false" outlineLevel="0" collapsed="false">
      <c r="B170" s="25"/>
      <c r="C170" s="25"/>
      <c r="D170" s="25"/>
      <c r="E170" s="25"/>
      <c r="F170" s="25"/>
      <c r="G170" s="25"/>
      <c r="H170" s="25"/>
      <c r="I170" s="25"/>
      <c r="J170" s="27"/>
    </row>
    <row r="171" customFormat="false" ht="15.75" hidden="false" customHeight="false" outlineLevel="0" collapsed="false">
      <c r="B171" s="25"/>
      <c r="C171" s="25"/>
      <c r="D171" s="25"/>
      <c r="E171" s="25"/>
      <c r="F171" s="25"/>
      <c r="G171" s="25"/>
      <c r="H171" s="25"/>
      <c r="I171" s="25"/>
      <c r="J171" s="27"/>
    </row>
    <row r="172" customFormat="false" ht="15.75" hidden="false" customHeight="false" outlineLevel="0" collapsed="false">
      <c r="B172" s="25"/>
      <c r="C172" s="25"/>
      <c r="D172" s="25"/>
      <c r="E172" s="25"/>
      <c r="F172" s="25"/>
      <c r="G172" s="25"/>
      <c r="H172" s="25"/>
      <c r="I172" s="25"/>
      <c r="J172" s="27"/>
    </row>
    <row r="173" customFormat="false" ht="15.75" hidden="false" customHeight="false" outlineLevel="0" collapsed="false">
      <c r="B173" s="25"/>
      <c r="C173" s="25"/>
      <c r="D173" s="25"/>
      <c r="E173" s="25"/>
      <c r="F173" s="25"/>
      <c r="G173" s="25"/>
      <c r="H173" s="25"/>
      <c r="I173" s="25"/>
      <c r="J173" s="27"/>
    </row>
    <row r="174" customFormat="false" ht="15.75" hidden="false" customHeight="false" outlineLevel="0" collapsed="false">
      <c r="B174" s="25"/>
      <c r="C174" s="25"/>
      <c r="D174" s="25"/>
      <c r="E174" s="25"/>
      <c r="F174" s="25"/>
      <c r="G174" s="25"/>
      <c r="H174" s="25"/>
      <c r="I174" s="25"/>
      <c r="J174" s="27"/>
    </row>
    <row r="175" customFormat="false" ht="15.75" hidden="false" customHeight="false" outlineLevel="0" collapsed="false">
      <c r="B175" s="25"/>
      <c r="C175" s="25"/>
      <c r="D175" s="25"/>
      <c r="E175" s="25"/>
      <c r="F175" s="25"/>
      <c r="G175" s="25"/>
      <c r="H175" s="25"/>
      <c r="I175" s="25"/>
      <c r="J175" s="27"/>
    </row>
    <row r="176" customFormat="false" ht="15.75" hidden="false" customHeight="false" outlineLevel="0" collapsed="false">
      <c r="B176" s="25"/>
      <c r="C176" s="25"/>
      <c r="D176" s="25"/>
      <c r="E176" s="25"/>
      <c r="F176" s="25"/>
      <c r="G176" s="25"/>
      <c r="H176" s="25"/>
      <c r="I176" s="25"/>
      <c r="J176" s="27"/>
      <c r="K176" s="5"/>
    </row>
    <row r="177" customFormat="false" ht="15.75" hidden="false" customHeight="false" outlineLevel="0" collapsed="false">
      <c r="B177" s="5"/>
      <c r="C177" s="5"/>
      <c r="D177" s="5"/>
      <c r="E177" s="5"/>
      <c r="F177" s="5"/>
      <c r="G177" s="5"/>
      <c r="H177" s="5"/>
      <c r="I177" s="5"/>
      <c r="J177" s="5"/>
      <c r="K177" s="5"/>
    </row>
    <row r="178" customFormat="false" ht="12.75" hidden="false" customHeight="true" outlineLevel="0" collapsed="false">
      <c r="B178" s="54"/>
      <c r="C178" s="54"/>
      <c r="D178" s="54"/>
      <c r="E178" s="54"/>
      <c r="F178" s="54"/>
      <c r="G178" s="54"/>
      <c r="H178" s="54"/>
      <c r="I178" s="54"/>
      <c r="J178" s="5"/>
      <c r="K178" s="5"/>
    </row>
    <row r="179" customFormat="false" ht="30.75" hidden="false" customHeight="true" outlineLevel="0" collapsed="false">
      <c r="B179" s="61" t="s">
        <v>72</v>
      </c>
      <c r="C179" s="61"/>
      <c r="D179" s="61"/>
      <c r="E179" s="61"/>
      <c r="F179" s="61"/>
      <c r="G179" s="61"/>
      <c r="H179" s="61"/>
      <c r="I179" s="61"/>
      <c r="J179" s="62"/>
      <c r="K179" s="5"/>
    </row>
    <row r="180" customFormat="false" ht="14.25" hidden="false" customHeight="true" outlineLevel="0" collapsed="false">
      <c r="B180" s="5"/>
      <c r="C180" s="5"/>
      <c r="D180" s="5"/>
      <c r="E180" s="5"/>
      <c r="F180" s="5"/>
      <c r="G180" s="5"/>
      <c r="H180" s="5"/>
      <c r="I180" s="5"/>
      <c r="J180" s="5"/>
      <c r="K180" s="5"/>
    </row>
    <row r="181" customFormat="false" ht="15" hidden="false" customHeight="true" outlineLevel="0" collapsed="false">
      <c r="B181" s="63" t="s">
        <v>73</v>
      </c>
      <c r="C181" s="63"/>
      <c r="D181" s="63"/>
      <c r="E181" s="63"/>
      <c r="F181" s="63"/>
      <c r="G181" s="63"/>
      <c r="H181" s="63"/>
      <c r="I181" s="63"/>
      <c r="J181" s="36"/>
      <c r="K181" s="5"/>
    </row>
    <row r="182" customFormat="false" ht="15" hidden="false" customHeight="true" outlineLevel="0" collapsed="false">
      <c r="B182" s="63"/>
      <c r="C182" s="63"/>
      <c r="D182" s="63"/>
      <c r="E182" s="63"/>
      <c r="F182" s="63"/>
      <c r="G182" s="63"/>
      <c r="H182" s="63"/>
      <c r="I182" s="63"/>
      <c r="J182" s="36"/>
      <c r="K182" s="5"/>
    </row>
    <row r="183" customFormat="false" ht="15" hidden="false" customHeight="true" outlineLevel="0" collapsed="false">
      <c r="B183" s="63"/>
      <c r="C183" s="63"/>
      <c r="D183" s="63"/>
      <c r="E183" s="63"/>
      <c r="F183" s="63"/>
      <c r="G183" s="63"/>
      <c r="H183" s="63"/>
      <c r="I183" s="63"/>
      <c r="J183" s="36"/>
      <c r="K183" s="5"/>
    </row>
    <row r="184" s="1" customFormat="true" ht="14.25" hidden="false" customHeight="true" outlineLevel="0" collapsed="false">
      <c r="K184" s="5"/>
    </row>
    <row r="185" customFormat="false" ht="11.25" hidden="false" customHeight="true" outlineLevel="0" collapsed="false">
      <c r="B185" s="64" t="s">
        <v>74</v>
      </c>
      <c r="C185" s="65"/>
      <c r="D185" s="5"/>
      <c r="E185" s="5"/>
      <c r="F185" s="5"/>
      <c r="G185" s="5"/>
      <c r="H185" s="5"/>
      <c r="I185" s="5"/>
      <c r="J185" s="5"/>
      <c r="K185" s="5"/>
    </row>
    <row r="186" customFormat="false" ht="14.25" hidden="false" customHeight="true" outlineLevel="0" collapsed="false">
      <c r="B186" s="66" t="s">
        <v>75</v>
      </c>
      <c r="C186" s="66"/>
      <c r="D186" s="66"/>
      <c r="E186" s="66"/>
      <c r="F186" s="66"/>
      <c r="G186" s="66"/>
      <c r="H186" s="66"/>
      <c r="I186" s="66"/>
      <c r="J186" s="27"/>
      <c r="K186" s="5"/>
    </row>
    <row r="187" customFormat="false" ht="12.75" hidden="false" customHeight="true" outlineLevel="0" collapsed="false">
      <c r="B187" s="66"/>
      <c r="C187" s="66"/>
      <c r="D187" s="66"/>
      <c r="E187" s="66"/>
      <c r="F187" s="66"/>
      <c r="G187" s="66"/>
      <c r="H187" s="66"/>
      <c r="I187" s="66"/>
      <c r="J187" s="27"/>
      <c r="K187" s="5"/>
    </row>
    <row r="188" customFormat="false" ht="15.75" hidden="false" customHeight="false" outlineLevel="0" collapsed="false">
      <c r="B188" s="66"/>
      <c r="C188" s="66"/>
      <c r="D188" s="66"/>
      <c r="E188" s="66"/>
      <c r="F188" s="66"/>
      <c r="G188" s="66"/>
      <c r="H188" s="66"/>
      <c r="I188" s="66"/>
      <c r="J188" s="27"/>
      <c r="K188" s="5"/>
    </row>
    <row r="189" customFormat="false" ht="15.75" hidden="false" customHeight="false" outlineLevel="0" collapsed="false">
      <c r="B189" s="66"/>
      <c r="C189" s="66"/>
      <c r="D189" s="66"/>
      <c r="E189" s="66"/>
      <c r="F189" s="66"/>
      <c r="G189" s="66"/>
      <c r="H189" s="66"/>
      <c r="I189" s="66"/>
      <c r="J189" s="27"/>
      <c r="K189" s="5"/>
    </row>
    <row r="190" customFormat="false" ht="15" hidden="false" customHeight="true" outlineLevel="0" collapsed="false">
      <c r="B190" s="27"/>
      <c r="C190" s="27"/>
      <c r="D190" s="27"/>
      <c r="E190" s="27"/>
      <c r="F190" s="27"/>
      <c r="G190" s="27"/>
      <c r="H190" s="27"/>
      <c r="I190" s="27"/>
      <c r="J190" s="27"/>
      <c r="K190" s="5"/>
    </row>
    <row r="191" customFormat="false" ht="15" hidden="false" customHeight="true" outlineLevel="0" collapsed="false">
      <c r="B191" s="67" t="s">
        <v>76</v>
      </c>
      <c r="C191" s="67"/>
      <c r="D191" s="67"/>
      <c r="E191" s="67"/>
      <c r="F191" s="67"/>
      <c r="G191" s="67"/>
      <c r="H191" s="67"/>
      <c r="I191" s="67"/>
      <c r="J191" s="27"/>
      <c r="K191" s="5"/>
    </row>
    <row r="192" customFormat="false" ht="15.75" hidden="false" customHeight="false" outlineLevel="0" collapsed="false">
      <c r="B192" s="68" t="s">
        <v>42</v>
      </c>
      <c r="C192" s="68"/>
      <c r="D192" s="68"/>
      <c r="E192" s="68"/>
      <c r="F192" s="68"/>
      <c r="G192" s="68"/>
      <c r="H192" s="68"/>
      <c r="I192" s="68"/>
      <c r="J192" s="28"/>
      <c r="K192" s="5"/>
    </row>
    <row r="193" customFormat="false" ht="15.75" hidden="false" customHeight="true" outlineLevel="0" collapsed="false">
      <c r="B193" s="25" t="s">
        <v>77</v>
      </c>
      <c r="C193" s="25"/>
      <c r="D193" s="25"/>
      <c r="E193" s="25"/>
      <c r="F193" s="25"/>
      <c r="G193" s="25"/>
      <c r="H193" s="25"/>
      <c r="I193" s="25"/>
      <c r="J193" s="27"/>
      <c r="K193" s="5"/>
    </row>
    <row r="194" customFormat="false" ht="15.75" hidden="false" customHeight="false" outlineLevel="0" collapsed="false">
      <c r="B194" s="25"/>
      <c r="C194" s="25"/>
      <c r="D194" s="25"/>
      <c r="E194" s="25"/>
      <c r="F194" s="25"/>
      <c r="G194" s="25"/>
      <c r="H194" s="25"/>
      <c r="I194" s="25"/>
      <c r="J194" s="27"/>
      <c r="K194" s="5"/>
    </row>
    <row r="195" customFormat="false" ht="15.75" hidden="false" customHeight="false" outlineLevel="0" collapsed="false">
      <c r="B195" s="25"/>
      <c r="C195" s="25"/>
      <c r="D195" s="25"/>
      <c r="E195" s="25"/>
      <c r="F195" s="25"/>
      <c r="G195" s="25"/>
      <c r="H195" s="25"/>
      <c r="I195" s="25"/>
      <c r="J195" s="27"/>
      <c r="K195" s="5"/>
    </row>
    <row r="196" customFormat="false" ht="15.75" hidden="false" customHeight="false" outlineLevel="0" collapsed="false">
      <c r="B196" s="25"/>
      <c r="C196" s="25"/>
      <c r="D196" s="25"/>
      <c r="E196" s="25"/>
      <c r="F196" s="25"/>
      <c r="G196" s="25"/>
      <c r="H196" s="25"/>
      <c r="I196" s="25"/>
      <c r="J196" s="27"/>
      <c r="K196" s="5"/>
    </row>
    <row r="197" customFormat="false" ht="15.75" hidden="false" customHeight="false" outlineLevel="0" collapsed="false">
      <c r="B197" s="25"/>
      <c r="C197" s="25"/>
      <c r="D197" s="25"/>
      <c r="E197" s="25"/>
      <c r="F197" s="25"/>
      <c r="G197" s="25"/>
      <c r="H197" s="25"/>
      <c r="I197" s="25"/>
      <c r="J197" s="27"/>
      <c r="K197" s="5"/>
    </row>
    <row r="198" customFormat="false" ht="15.75" hidden="false" customHeight="false" outlineLevel="0" collapsed="false">
      <c r="B198" s="25"/>
      <c r="C198" s="25"/>
      <c r="D198" s="25"/>
      <c r="E198" s="25"/>
      <c r="F198" s="25"/>
      <c r="G198" s="25"/>
      <c r="H198" s="25"/>
      <c r="I198" s="25"/>
      <c r="J198" s="27"/>
      <c r="K198" s="5"/>
    </row>
    <row r="199" customFormat="false" ht="15.75" hidden="false" customHeight="false" outlineLevel="0" collapsed="false">
      <c r="B199" s="25"/>
      <c r="C199" s="25"/>
      <c r="D199" s="25"/>
      <c r="E199" s="25"/>
      <c r="F199" s="25"/>
      <c r="G199" s="25"/>
      <c r="H199" s="25"/>
      <c r="I199" s="25"/>
      <c r="J199" s="27"/>
      <c r="K199" s="5"/>
    </row>
    <row r="200" customFormat="false" ht="15.75" hidden="false" customHeight="false" outlineLevel="0" collapsed="false">
      <c r="B200" s="25"/>
      <c r="C200" s="25"/>
      <c r="D200" s="25"/>
      <c r="E200" s="25"/>
      <c r="F200" s="25"/>
      <c r="G200" s="25"/>
      <c r="H200" s="25"/>
      <c r="I200" s="25"/>
      <c r="J200" s="27"/>
      <c r="K200" s="5"/>
    </row>
    <row r="201" customFormat="false" ht="15.75" hidden="false" customHeight="false" outlineLevel="0" collapsed="false">
      <c r="B201" s="25"/>
      <c r="C201" s="25"/>
      <c r="D201" s="25"/>
      <c r="E201" s="25"/>
      <c r="F201" s="25"/>
      <c r="G201" s="25"/>
      <c r="H201" s="25"/>
      <c r="I201" s="25"/>
      <c r="J201" s="27"/>
      <c r="K201" s="5"/>
    </row>
    <row r="202" customFormat="false" ht="15.75" hidden="false" customHeight="false" outlineLevel="0" collapsed="false">
      <c r="B202" s="25"/>
      <c r="C202" s="25"/>
      <c r="D202" s="25"/>
      <c r="E202" s="25"/>
      <c r="F202" s="25"/>
      <c r="G202" s="25"/>
      <c r="H202" s="25"/>
      <c r="I202" s="25"/>
      <c r="J202" s="27"/>
      <c r="K202" s="5"/>
    </row>
    <row r="203" customFormat="false" ht="15.75" hidden="false" customHeight="false" outlineLevel="0" collapsed="false">
      <c r="B203" s="25"/>
      <c r="C203" s="25"/>
      <c r="D203" s="25"/>
      <c r="E203" s="25"/>
      <c r="F203" s="25"/>
      <c r="G203" s="25"/>
      <c r="H203" s="25"/>
      <c r="I203" s="25"/>
      <c r="J203" s="27"/>
      <c r="K203" s="5"/>
    </row>
    <row r="204" customFormat="false" ht="15.75" hidden="false" customHeight="false" outlineLevel="0" collapsed="false">
      <c r="B204" s="25"/>
      <c r="C204" s="25"/>
      <c r="D204" s="25"/>
      <c r="E204" s="25"/>
      <c r="F204" s="25"/>
      <c r="G204" s="25"/>
      <c r="H204" s="25"/>
      <c r="I204" s="25"/>
      <c r="J204" s="27"/>
      <c r="K204" s="5"/>
    </row>
    <row r="205" customFormat="false" ht="15.75" hidden="false" customHeight="false" outlineLevel="0" collapsed="false">
      <c r="B205" s="25"/>
      <c r="C205" s="25"/>
      <c r="D205" s="25"/>
      <c r="E205" s="25"/>
      <c r="F205" s="25"/>
      <c r="G205" s="25"/>
      <c r="H205" s="25"/>
      <c r="I205" s="25"/>
      <c r="J205" s="27"/>
      <c r="K205" s="5"/>
    </row>
    <row r="206" customFormat="false" ht="15.75" hidden="false" customHeight="false" outlineLevel="0" collapsed="false">
      <c r="B206" s="25"/>
      <c r="C206" s="25"/>
      <c r="D206" s="25"/>
      <c r="E206" s="25"/>
      <c r="F206" s="25"/>
      <c r="G206" s="25"/>
      <c r="H206" s="25"/>
      <c r="I206" s="25"/>
      <c r="J206" s="27"/>
      <c r="K206" s="5"/>
    </row>
    <row r="207" customFormat="false" ht="15.75" hidden="false" customHeight="false" outlineLevel="0" collapsed="false">
      <c r="B207" s="25"/>
      <c r="C207" s="25"/>
      <c r="D207" s="25"/>
      <c r="E207" s="25"/>
      <c r="F207" s="25"/>
      <c r="G207" s="25"/>
      <c r="H207" s="25"/>
      <c r="I207" s="25"/>
      <c r="J207" s="27"/>
      <c r="K207" s="5"/>
    </row>
    <row r="208" customFormat="false" ht="15.75" hidden="false" customHeight="false" outlineLevel="0" collapsed="false">
      <c r="B208" s="25"/>
      <c r="C208" s="25"/>
      <c r="D208" s="25"/>
      <c r="E208" s="25"/>
      <c r="F208" s="25"/>
      <c r="G208" s="25"/>
      <c r="H208" s="25"/>
      <c r="I208" s="25"/>
      <c r="J208" s="27"/>
      <c r="K208" s="5"/>
    </row>
    <row r="209" customFormat="false" ht="26.25" hidden="false" customHeight="true" outlineLevel="0" collapsed="false">
      <c r="B209" s="5"/>
      <c r="C209" s="5"/>
      <c r="D209" s="5"/>
      <c r="E209" s="5"/>
      <c r="F209" s="5"/>
      <c r="G209" s="5"/>
      <c r="H209" s="5"/>
      <c r="I209" s="5"/>
      <c r="J209" s="5"/>
      <c r="K209" s="5"/>
    </row>
    <row r="210" customFormat="false" ht="30.75" hidden="false" customHeight="true" outlineLevel="0" collapsed="false">
      <c r="B210" s="69" t="s">
        <v>78</v>
      </c>
      <c r="C210" s="69"/>
      <c r="D210" s="69"/>
      <c r="E210" s="69"/>
      <c r="F210" s="69"/>
      <c r="G210" s="69"/>
      <c r="H210" s="69"/>
      <c r="I210" s="69"/>
      <c r="J210" s="51"/>
      <c r="K210" s="5"/>
    </row>
    <row r="211" customFormat="false" ht="14.25" hidden="false" customHeight="true" outlineLevel="0" collapsed="false">
      <c r="B211" s="70" t="s">
        <v>79</v>
      </c>
      <c r="C211" s="70"/>
      <c r="D211" s="70"/>
      <c r="E211" s="70"/>
      <c r="F211" s="70"/>
      <c r="G211" s="70"/>
      <c r="H211" s="70"/>
      <c r="I211" s="70"/>
      <c r="J211" s="27"/>
      <c r="K211" s="5"/>
    </row>
    <row r="212" customFormat="false" ht="14.25" hidden="false" customHeight="true" outlineLevel="0" collapsed="false">
      <c r="B212" s="70"/>
      <c r="C212" s="70"/>
      <c r="D212" s="70"/>
      <c r="E212" s="70"/>
      <c r="F212" s="70"/>
      <c r="G212" s="70"/>
      <c r="H212" s="70"/>
      <c r="I212" s="70"/>
      <c r="J212" s="27"/>
      <c r="K212" s="5"/>
    </row>
    <row r="213" customFormat="false" ht="15.75" hidden="false" customHeight="false" outlineLevel="0" collapsed="false">
      <c r="B213" s="5"/>
      <c r="C213" s="5"/>
      <c r="D213" s="5"/>
      <c r="E213" s="5"/>
      <c r="F213" s="5"/>
      <c r="G213" s="5"/>
      <c r="H213" s="5"/>
      <c r="I213" s="5"/>
      <c r="J213" s="5"/>
      <c r="K213" s="5"/>
    </row>
    <row r="214" customFormat="false" ht="15.75" hidden="false" customHeight="false" outlineLevel="0" collapsed="false">
      <c r="B214" s="71" t="s">
        <v>42</v>
      </c>
      <c r="C214" s="28"/>
      <c r="D214" s="28"/>
      <c r="E214" s="28"/>
      <c r="F214" s="28"/>
      <c r="G214" s="28"/>
      <c r="H214" s="28"/>
      <c r="I214" s="28"/>
      <c r="J214" s="28"/>
      <c r="K214" s="5"/>
    </row>
    <row r="215" customFormat="false" ht="15.75" hidden="false" customHeight="true" outlineLevel="0" collapsed="false">
      <c r="B215" s="25" t="s">
        <v>80</v>
      </c>
      <c r="C215" s="25"/>
      <c r="D215" s="25"/>
      <c r="E215" s="25"/>
      <c r="F215" s="25"/>
      <c r="G215" s="25"/>
      <c r="H215" s="25"/>
      <c r="I215" s="25"/>
      <c r="J215" s="27"/>
      <c r="K215" s="5"/>
    </row>
    <row r="216" customFormat="false" ht="15.75" hidden="false" customHeight="false" outlineLevel="0" collapsed="false">
      <c r="B216" s="25"/>
      <c r="C216" s="25"/>
      <c r="D216" s="25"/>
      <c r="E216" s="25"/>
      <c r="F216" s="25"/>
      <c r="G216" s="25"/>
      <c r="H216" s="25"/>
      <c r="I216" s="25"/>
      <c r="J216" s="27"/>
      <c r="K216" s="5"/>
    </row>
    <row r="217" customFormat="false" ht="15.75" hidden="false" customHeight="false" outlineLevel="0" collapsed="false">
      <c r="B217" s="25"/>
      <c r="C217" s="25"/>
      <c r="D217" s="25"/>
      <c r="E217" s="25"/>
      <c r="F217" s="25"/>
      <c r="G217" s="25"/>
      <c r="H217" s="25"/>
      <c r="I217" s="25"/>
      <c r="J217" s="27"/>
      <c r="K217" s="5"/>
    </row>
    <row r="218" customFormat="false" ht="15.75" hidden="false" customHeight="false" outlineLevel="0" collapsed="false">
      <c r="B218" s="25"/>
      <c r="C218" s="25"/>
      <c r="D218" s="25"/>
      <c r="E218" s="25"/>
      <c r="F218" s="25"/>
      <c r="G218" s="25"/>
      <c r="H218" s="25"/>
      <c r="I218" s="25"/>
      <c r="J218" s="27"/>
      <c r="K218" s="5"/>
    </row>
    <row r="219" customFormat="false" ht="15.75" hidden="false" customHeight="false" outlineLevel="0" collapsed="false">
      <c r="B219" s="25"/>
      <c r="C219" s="25"/>
      <c r="D219" s="25"/>
      <c r="E219" s="25"/>
      <c r="F219" s="25"/>
      <c r="G219" s="25"/>
      <c r="H219" s="25"/>
      <c r="I219" s="25"/>
      <c r="J219" s="27"/>
      <c r="K219" s="5"/>
    </row>
    <row r="220" customFormat="false" ht="15.75" hidden="false" customHeight="false" outlineLevel="0" collapsed="false">
      <c r="B220" s="25"/>
      <c r="C220" s="25"/>
      <c r="D220" s="25"/>
      <c r="E220" s="25"/>
      <c r="F220" s="25"/>
      <c r="G220" s="25"/>
      <c r="H220" s="25"/>
      <c r="I220" s="25"/>
      <c r="J220" s="27"/>
      <c r="K220" s="5"/>
    </row>
    <row r="221" customFormat="false" ht="15.75" hidden="false" customHeight="false" outlineLevel="0" collapsed="false">
      <c r="B221" s="25"/>
      <c r="C221" s="25"/>
      <c r="D221" s="25"/>
      <c r="E221" s="25"/>
      <c r="F221" s="25"/>
      <c r="G221" s="25"/>
      <c r="H221" s="25"/>
      <c r="I221" s="25"/>
      <c r="J221" s="27"/>
      <c r="K221" s="5"/>
    </row>
    <row r="222" customFormat="false" ht="15.75" hidden="false" customHeight="false" outlineLevel="0" collapsed="false">
      <c r="B222" s="25"/>
      <c r="C222" s="25"/>
      <c r="D222" s="25"/>
      <c r="E222" s="25"/>
      <c r="F222" s="25"/>
      <c r="G222" s="25"/>
      <c r="H222" s="25"/>
      <c r="I222" s="25"/>
      <c r="J222" s="27"/>
      <c r="K222" s="5"/>
    </row>
    <row r="223" customFormat="false" ht="15.75" hidden="false" customHeight="false" outlineLevel="0" collapsed="false">
      <c r="B223" s="25"/>
      <c r="C223" s="25"/>
      <c r="D223" s="25"/>
      <c r="E223" s="25"/>
      <c r="F223" s="25"/>
      <c r="G223" s="25"/>
      <c r="H223" s="25"/>
      <c r="I223" s="25"/>
      <c r="J223" s="27"/>
      <c r="K223" s="5"/>
    </row>
    <row r="224" customFormat="false" ht="15.75" hidden="false" customHeight="false" outlineLevel="0" collapsed="false">
      <c r="B224" s="25"/>
      <c r="C224" s="25"/>
      <c r="D224" s="25"/>
      <c r="E224" s="25"/>
      <c r="F224" s="25"/>
      <c r="G224" s="25"/>
      <c r="H224" s="25"/>
      <c r="I224" s="25"/>
      <c r="J224" s="27"/>
      <c r="K224" s="5"/>
    </row>
    <row r="225" customFormat="false" ht="15.75" hidden="false" customHeight="false" outlineLevel="0" collapsed="false">
      <c r="B225" s="25"/>
      <c r="C225" s="25"/>
      <c r="D225" s="25"/>
      <c r="E225" s="25"/>
      <c r="F225" s="25"/>
      <c r="G225" s="25"/>
      <c r="H225" s="25"/>
      <c r="I225" s="25"/>
      <c r="J225" s="27"/>
      <c r="K225" s="5"/>
    </row>
    <row r="226" customFormat="false" ht="15.75" hidden="false" customHeight="false" outlineLevel="0" collapsed="false">
      <c r="B226" s="25"/>
      <c r="C226" s="25"/>
      <c r="D226" s="25"/>
      <c r="E226" s="25"/>
      <c r="F226" s="25"/>
      <c r="G226" s="25"/>
      <c r="H226" s="25"/>
      <c r="I226" s="25"/>
      <c r="J226" s="27"/>
      <c r="K226" s="5"/>
    </row>
    <row r="227" customFormat="false" ht="15.75" hidden="false" customHeight="false" outlineLevel="0" collapsed="false">
      <c r="B227" s="25"/>
      <c r="C227" s="25"/>
      <c r="D227" s="25"/>
      <c r="E227" s="25"/>
      <c r="F227" s="25"/>
      <c r="G227" s="25"/>
      <c r="H227" s="25"/>
      <c r="I227" s="25"/>
      <c r="J227" s="27"/>
      <c r="K227" s="5"/>
    </row>
    <row r="228" customFormat="false" ht="15.75" hidden="false" customHeight="false" outlineLevel="0" collapsed="false">
      <c r="B228" s="25"/>
      <c r="C228" s="25"/>
      <c r="D228" s="25"/>
      <c r="E228" s="25"/>
      <c r="F228" s="25"/>
      <c r="G228" s="25"/>
      <c r="H228" s="25"/>
      <c r="I228" s="25"/>
      <c r="J228" s="27"/>
      <c r="K228" s="5"/>
    </row>
    <row r="229" customFormat="false" ht="15.75" hidden="false" customHeight="false" outlineLevel="0" collapsed="false">
      <c r="B229" s="25"/>
      <c r="C229" s="25"/>
      <c r="D229" s="25"/>
      <c r="E229" s="25"/>
      <c r="F229" s="25"/>
      <c r="G229" s="25"/>
      <c r="H229" s="25"/>
      <c r="I229" s="25"/>
      <c r="J229" s="27"/>
      <c r="K229" s="5"/>
    </row>
    <row r="230" customFormat="false" ht="15.75" hidden="false" customHeight="false" outlineLevel="0" collapsed="false">
      <c r="B230" s="25"/>
      <c r="C230" s="25"/>
      <c r="D230" s="25"/>
      <c r="E230" s="25"/>
      <c r="F230" s="25"/>
      <c r="G230" s="25"/>
      <c r="H230" s="25"/>
      <c r="I230" s="25"/>
      <c r="J230" s="27"/>
      <c r="K230" s="5"/>
    </row>
    <row r="231" customFormat="false" ht="15.75" hidden="false" customHeight="false" outlineLevel="0" collapsed="false">
      <c r="B231" s="25"/>
      <c r="C231" s="25"/>
      <c r="D231" s="25"/>
      <c r="E231" s="25"/>
      <c r="F231" s="25"/>
      <c r="G231" s="25"/>
      <c r="H231" s="25"/>
      <c r="I231" s="25"/>
      <c r="J231" s="27"/>
      <c r="K231" s="5"/>
    </row>
    <row r="232" customFormat="false" ht="30.75" hidden="false" customHeight="true" outlineLevel="0" collapsed="false">
      <c r="B232" s="72" t="s">
        <v>81</v>
      </c>
      <c r="C232" s="72"/>
      <c r="D232" s="72"/>
      <c r="E232" s="72"/>
      <c r="F232" s="72"/>
      <c r="G232" s="72"/>
      <c r="H232" s="72"/>
      <c r="I232" s="72"/>
      <c r="J232" s="51"/>
      <c r="K232" s="5"/>
    </row>
    <row r="233" customFormat="false" ht="14.25" hidden="false" customHeight="true" outlineLevel="0" collapsed="false">
      <c r="B233" s="48" t="s">
        <v>82</v>
      </c>
      <c r="C233" s="48"/>
      <c r="D233" s="48"/>
      <c r="E233" s="48"/>
      <c r="F233" s="48"/>
      <c r="G233" s="48"/>
      <c r="H233" s="48"/>
      <c r="I233" s="48"/>
      <c r="J233" s="27"/>
      <c r="K233" s="5"/>
    </row>
    <row r="234" customFormat="false" ht="14.25" hidden="false" customHeight="true" outlineLevel="0" collapsed="false">
      <c r="B234" s="25" t="s">
        <v>83</v>
      </c>
      <c r="C234" s="25"/>
      <c r="D234" s="25"/>
      <c r="E234" s="25"/>
      <c r="F234" s="25"/>
      <c r="G234" s="25"/>
      <c r="H234" s="25"/>
      <c r="I234" s="25"/>
      <c r="J234" s="28"/>
      <c r="K234" s="5"/>
    </row>
    <row r="235" customFormat="false" ht="14.25" hidden="false" customHeight="true" outlineLevel="0" collapsed="false">
      <c r="B235" s="25"/>
      <c r="C235" s="25"/>
      <c r="D235" s="25"/>
      <c r="E235" s="25"/>
      <c r="F235" s="25"/>
      <c r="G235" s="25"/>
      <c r="H235" s="25"/>
      <c r="I235" s="25"/>
      <c r="J235" s="28"/>
      <c r="K235" s="5"/>
    </row>
    <row r="236" customFormat="false" ht="14.25" hidden="false" customHeight="true" outlineLevel="0" collapsed="false">
      <c r="B236" s="25"/>
      <c r="C236" s="25"/>
      <c r="D236" s="25"/>
      <c r="E236" s="25"/>
      <c r="F236" s="25"/>
      <c r="G236" s="25"/>
      <c r="H236" s="25"/>
      <c r="I236" s="25"/>
      <c r="J236" s="28"/>
      <c r="K236" s="5"/>
    </row>
    <row r="237" customFormat="false" ht="14.25" hidden="false" customHeight="true" outlineLevel="0" collapsed="false">
      <c r="B237" s="25"/>
      <c r="C237" s="25"/>
      <c r="D237" s="25"/>
      <c r="E237" s="25"/>
      <c r="F237" s="25"/>
      <c r="G237" s="25"/>
      <c r="H237" s="25"/>
      <c r="I237" s="25"/>
      <c r="J237" s="28"/>
      <c r="K237" s="5"/>
    </row>
    <row r="238" customFormat="false" ht="14.25" hidden="false" customHeight="true" outlineLevel="0" collapsed="false">
      <c r="B238" s="25"/>
      <c r="C238" s="25"/>
      <c r="D238" s="25"/>
      <c r="E238" s="25"/>
      <c r="F238" s="25"/>
      <c r="G238" s="25"/>
      <c r="H238" s="25"/>
      <c r="I238" s="25"/>
      <c r="J238" s="28"/>
      <c r="K238" s="5"/>
    </row>
    <row r="239" customFormat="false" ht="14.25" hidden="false" customHeight="true" outlineLevel="0" collapsed="false">
      <c r="B239" s="25"/>
      <c r="C239" s="25"/>
      <c r="D239" s="25"/>
      <c r="E239" s="25"/>
      <c r="F239" s="25"/>
      <c r="G239" s="25"/>
      <c r="H239" s="25"/>
      <c r="I239" s="25"/>
      <c r="J239" s="28"/>
      <c r="K239" s="5"/>
    </row>
    <row r="240" customFormat="false" ht="14.25" hidden="false" customHeight="true" outlineLevel="0" collapsed="false">
      <c r="B240" s="25"/>
      <c r="C240" s="25"/>
      <c r="D240" s="25"/>
      <c r="E240" s="25"/>
      <c r="F240" s="25"/>
      <c r="G240" s="25"/>
      <c r="H240" s="25"/>
      <c r="I240" s="25"/>
      <c r="J240" s="28"/>
      <c r="K240" s="5"/>
    </row>
    <row r="241" customFormat="false" ht="14.25" hidden="false" customHeight="true" outlineLevel="0" collapsed="false">
      <c r="B241" s="25"/>
      <c r="C241" s="25"/>
      <c r="D241" s="25"/>
      <c r="E241" s="25"/>
      <c r="F241" s="25"/>
      <c r="G241" s="25"/>
      <c r="H241" s="25"/>
      <c r="I241" s="25"/>
      <c r="J241" s="28"/>
      <c r="K241" s="5"/>
    </row>
    <row r="242" customFormat="false" ht="14.25" hidden="false" customHeight="true" outlineLevel="0" collapsed="false">
      <c r="B242" s="25"/>
      <c r="C242" s="25"/>
      <c r="D242" s="25"/>
      <c r="E242" s="25"/>
      <c r="F242" s="25"/>
      <c r="G242" s="25"/>
      <c r="H242" s="25"/>
      <c r="I242" s="25"/>
      <c r="J242" s="28"/>
      <c r="K242" s="5"/>
    </row>
    <row r="243" customFormat="false" ht="14.25" hidden="false" customHeight="true" outlineLevel="0" collapsed="false">
      <c r="B243" s="25"/>
      <c r="C243" s="25"/>
      <c r="D243" s="25"/>
      <c r="E243" s="25"/>
      <c r="F243" s="25"/>
      <c r="G243" s="25"/>
      <c r="H243" s="25"/>
      <c r="I243" s="25"/>
      <c r="J243" s="28"/>
      <c r="K243" s="5"/>
    </row>
    <row r="244" customFormat="false" ht="14.25" hidden="false" customHeight="true" outlineLevel="0" collapsed="false">
      <c r="B244" s="25"/>
      <c r="C244" s="25"/>
      <c r="D244" s="25"/>
      <c r="E244" s="25"/>
      <c r="F244" s="25"/>
      <c r="G244" s="25"/>
      <c r="H244" s="25"/>
      <c r="I244" s="25"/>
      <c r="J244" s="28"/>
      <c r="K244" s="5"/>
    </row>
    <row r="245" customFormat="false" ht="14.25" hidden="false" customHeight="true" outlineLevel="0" collapsed="false">
      <c r="B245" s="28"/>
      <c r="C245" s="28"/>
      <c r="D245" s="28"/>
      <c r="E245" s="28"/>
      <c r="F245" s="28"/>
      <c r="G245" s="28"/>
      <c r="H245" s="28"/>
      <c r="I245" s="28"/>
      <c r="J245" s="28"/>
      <c r="K245" s="5"/>
    </row>
    <row r="246" customFormat="false" ht="14.25" hidden="false" customHeight="true" outlineLevel="0" collapsed="false">
      <c r="B246" s="73"/>
      <c r="C246" s="73"/>
      <c r="D246" s="73"/>
      <c r="E246" s="73"/>
      <c r="F246" s="73"/>
      <c r="G246" s="73"/>
      <c r="H246" s="73"/>
      <c r="I246" s="73"/>
      <c r="J246" s="28"/>
      <c r="K246" s="5"/>
    </row>
    <row r="247" customFormat="false" ht="15.75" hidden="false" customHeight="false" outlineLevel="0" collapsed="false">
      <c r="B247" s="43" t="s">
        <v>84</v>
      </c>
      <c r="C247" s="43"/>
      <c r="D247" s="43"/>
      <c r="E247" s="43"/>
      <c r="F247" s="43"/>
      <c r="G247" s="43"/>
      <c r="H247" s="43"/>
      <c r="I247" s="43"/>
      <c r="J247" s="5"/>
      <c r="K247" s="5"/>
    </row>
    <row r="248" customFormat="false" ht="15.75" hidden="false" customHeight="false" outlineLevel="0" collapsed="false">
      <c r="B248" s="5"/>
      <c r="C248" s="5"/>
      <c r="D248" s="5"/>
      <c r="E248" s="5"/>
      <c r="F248" s="5"/>
      <c r="G248" s="5"/>
      <c r="H248" s="5"/>
      <c r="I248" s="5"/>
      <c r="J248" s="5"/>
      <c r="K248" s="5"/>
    </row>
    <row r="249" customFormat="false" ht="14.25" hidden="false" customHeight="true" outlineLevel="0" collapsed="false">
      <c r="B249" s="74" t="s">
        <v>85</v>
      </c>
      <c r="C249" s="74"/>
      <c r="D249" s="74"/>
      <c r="E249" s="74"/>
      <c r="F249" s="74"/>
      <c r="G249" s="74"/>
      <c r="H249" s="74"/>
      <c r="I249" s="74"/>
      <c r="J249" s="36"/>
      <c r="K249" s="5"/>
    </row>
    <row r="250" customFormat="false" ht="15.75" hidden="false" customHeight="false" outlineLevel="0" collapsed="false">
      <c r="B250" s="74"/>
      <c r="C250" s="74"/>
      <c r="D250" s="74"/>
      <c r="E250" s="74"/>
      <c r="F250" s="74"/>
      <c r="G250" s="74"/>
      <c r="H250" s="74"/>
      <c r="I250" s="74"/>
      <c r="J250" s="36"/>
      <c r="K250" s="5"/>
    </row>
    <row r="251" customFormat="false" ht="15.75" hidden="false" customHeight="false" outlineLevel="0" collapsed="false">
      <c r="B251" s="5"/>
      <c r="C251" s="5"/>
      <c r="D251" s="5"/>
      <c r="E251" s="5"/>
      <c r="F251" s="5"/>
      <c r="G251" s="5"/>
      <c r="H251" s="5"/>
      <c r="I251" s="5"/>
      <c r="J251" s="5"/>
      <c r="K251" s="5"/>
    </row>
    <row r="252" customFormat="false" ht="14.25" hidden="false" customHeight="true" outlineLevel="0" collapsed="false">
      <c r="B252" s="45" t="s">
        <v>86</v>
      </c>
      <c r="C252" s="45"/>
      <c r="D252" s="45"/>
      <c r="E252" s="45"/>
      <c r="F252" s="45"/>
      <c r="G252" s="45"/>
      <c r="H252" s="45"/>
      <c r="I252" s="45"/>
      <c r="J252" s="51"/>
      <c r="K252" s="5"/>
    </row>
    <row r="253" customFormat="false" ht="14.25" hidden="false" customHeight="true" outlineLevel="0" collapsed="false">
      <c r="B253" s="48" t="s">
        <v>87</v>
      </c>
      <c r="C253" s="48"/>
      <c r="D253" s="48"/>
      <c r="E253" s="48"/>
      <c r="F253" s="48"/>
      <c r="G253" s="48"/>
      <c r="H253" s="48"/>
      <c r="I253" s="48"/>
      <c r="J253" s="27"/>
      <c r="K253" s="5"/>
    </row>
    <row r="254" customFormat="false" ht="15.75" hidden="false" customHeight="true" outlineLevel="0" collapsed="false">
      <c r="B254" s="25" t="s">
        <v>88</v>
      </c>
      <c r="C254" s="25"/>
      <c r="D254" s="25"/>
      <c r="E254" s="25"/>
      <c r="F254" s="25"/>
      <c r="G254" s="25"/>
      <c r="H254" s="25"/>
      <c r="I254" s="25"/>
      <c r="J254" s="75"/>
    </row>
    <row r="255" customFormat="false" ht="15.75" hidden="false" customHeight="false" outlineLevel="0" collapsed="false">
      <c r="B255" s="25"/>
      <c r="C255" s="25"/>
      <c r="D255" s="25"/>
      <c r="E255" s="25"/>
      <c r="F255" s="25"/>
      <c r="G255" s="25"/>
      <c r="H255" s="25"/>
      <c r="I255" s="25"/>
      <c r="J255" s="75"/>
    </row>
    <row r="256" customFormat="false" ht="15.75" hidden="false" customHeight="false" outlineLevel="0" collapsed="false">
      <c r="B256" s="25"/>
      <c r="C256" s="25"/>
      <c r="D256" s="25"/>
      <c r="E256" s="25"/>
      <c r="F256" s="25"/>
      <c r="G256" s="25"/>
      <c r="H256" s="25"/>
      <c r="I256" s="25"/>
      <c r="J256" s="75"/>
    </row>
    <row r="257" customFormat="false" ht="15" hidden="false" customHeight="true" outlineLevel="0" collapsed="false">
      <c r="B257" s="27"/>
      <c r="C257" s="27"/>
      <c r="D257" s="27"/>
      <c r="E257" s="27"/>
      <c r="F257" s="27"/>
      <c r="G257" s="27"/>
      <c r="H257" s="27"/>
      <c r="I257" s="27"/>
      <c r="J257" s="27"/>
      <c r="K257" s="5"/>
    </row>
    <row r="258" customFormat="false" ht="15" hidden="false" customHeight="true" outlineLevel="0" collapsed="false">
      <c r="B258" s="76" t="s">
        <v>89</v>
      </c>
      <c r="C258" s="76"/>
      <c r="D258" s="76"/>
      <c r="E258" s="76"/>
      <c r="F258" s="76"/>
      <c r="G258" s="76"/>
      <c r="H258" s="76"/>
      <c r="I258" s="76"/>
      <c r="J258" s="27"/>
      <c r="K258" s="5"/>
    </row>
    <row r="259" s="1" customFormat="true" ht="15" hidden="false" customHeight="true" outlineLevel="0" collapsed="false">
      <c r="J259" s="27"/>
      <c r="K259" s="5"/>
    </row>
    <row r="260" customFormat="false" ht="27.75" hidden="false" customHeight="true" outlineLevel="0" collapsed="false">
      <c r="B260" s="77" t="s">
        <v>90</v>
      </c>
      <c r="C260" s="77"/>
      <c r="D260" s="77"/>
      <c r="E260" s="77"/>
      <c r="F260" s="77"/>
      <c r="G260" s="77"/>
      <c r="H260" s="19" t="s">
        <v>14</v>
      </c>
      <c r="I260" s="19"/>
      <c r="J260" s="27"/>
      <c r="K260" s="5"/>
    </row>
    <row r="261" customFormat="false" ht="15" hidden="false" customHeight="true" outlineLevel="0" collapsed="false">
      <c r="B261" s="27"/>
      <c r="C261" s="27"/>
      <c r="D261" s="27"/>
      <c r="E261" s="27"/>
      <c r="F261" s="27"/>
      <c r="G261" s="27"/>
      <c r="H261" s="27"/>
      <c r="I261" s="27"/>
      <c r="J261" s="27"/>
      <c r="K261" s="5"/>
    </row>
    <row r="262" s="71" customFormat="true" ht="30" hidden="false" customHeight="true" outlineLevel="0" collapsed="false">
      <c r="B262" s="48" t="s">
        <v>91</v>
      </c>
      <c r="C262" s="48"/>
      <c r="D262" s="48"/>
      <c r="E262" s="48"/>
      <c r="F262" s="48"/>
      <c r="G262" s="48"/>
      <c r="H262" s="48"/>
      <c r="I262" s="48"/>
    </row>
    <row r="263" customFormat="false" ht="15.75" hidden="false" customHeight="false" outlineLevel="0" collapsed="false">
      <c r="B263" s="78"/>
      <c r="C263" s="78"/>
      <c r="D263" s="78"/>
      <c r="E263" s="78"/>
      <c r="F263" s="78"/>
      <c r="G263" s="78"/>
      <c r="H263" s="78"/>
      <c r="I263" s="78"/>
      <c r="J263" s="27"/>
      <c r="K263" s="5"/>
    </row>
    <row r="264" customFormat="false" ht="15.75" hidden="false" customHeight="false" outlineLevel="0" collapsed="false">
      <c r="B264" s="78"/>
      <c r="C264" s="78"/>
      <c r="D264" s="78"/>
      <c r="E264" s="78"/>
      <c r="F264" s="78"/>
      <c r="G264" s="78"/>
      <c r="H264" s="78"/>
      <c r="I264" s="78"/>
      <c r="J264" s="27"/>
    </row>
    <row r="265" customFormat="false" ht="15.75" hidden="false" customHeight="false" outlineLevel="0" collapsed="false">
      <c r="B265" s="78"/>
      <c r="C265" s="78"/>
      <c r="D265" s="78"/>
      <c r="E265" s="78"/>
      <c r="F265" s="78"/>
      <c r="G265" s="78"/>
      <c r="H265" s="78"/>
      <c r="I265" s="78"/>
      <c r="J265" s="27"/>
    </row>
    <row r="266" customFormat="false" ht="15.75" hidden="false" customHeight="false" outlineLevel="0" collapsed="false">
      <c r="B266" s="28"/>
      <c r="C266" s="28"/>
      <c r="D266" s="28"/>
      <c r="E266" s="28"/>
      <c r="F266" s="28"/>
      <c r="G266" s="28"/>
      <c r="H266" s="28"/>
      <c r="I266" s="28"/>
      <c r="J266" s="28"/>
    </row>
    <row r="267" s="1" customFormat="true" ht="14.25" hidden="true" customHeight="true" outlineLevel="0" collapsed="false">
      <c r="J267" s="79"/>
    </row>
    <row r="268" customFormat="false" ht="14.25" hidden="true" customHeight="true" outlineLevel="0" collapsed="false">
      <c r="B268" s="80"/>
      <c r="C268" s="80"/>
      <c r="D268" s="80"/>
      <c r="E268" s="80"/>
      <c r="F268" s="80"/>
      <c r="G268" s="80"/>
      <c r="H268" s="80"/>
      <c r="I268" s="80"/>
      <c r="J268" s="79"/>
    </row>
    <row r="269" customFormat="false" ht="14.25" hidden="true" customHeight="true" outlineLevel="0" collapsed="false">
      <c r="B269" s="18"/>
      <c r="C269" s="18"/>
      <c r="D269" s="18"/>
      <c r="E269" s="18"/>
      <c r="F269" s="18"/>
      <c r="G269" s="18"/>
      <c r="H269" s="5"/>
      <c r="I269" s="5"/>
    </row>
    <row r="270" s="1" customFormat="true" ht="15.75" hidden="true" customHeight="false" outlineLevel="0" collapsed="false"/>
    <row r="271" s="1" customFormat="true" ht="15.75" hidden="true" customHeight="false" outlineLevel="0" collapsed="false"/>
    <row r="272" s="1" customFormat="true" ht="15.75" hidden="true" customHeight="false" outlineLevel="0" collapsed="false"/>
    <row r="273" s="1" customFormat="true" ht="15.75" hidden="true" customHeight="false" outlineLevel="0" collapsed="false"/>
    <row r="274" s="1" customFormat="true" ht="15.75" hidden="true" customHeight="false" outlineLevel="0" collapsed="false"/>
    <row r="275" s="1" customFormat="true" ht="15.75" hidden="true" customHeight="false" outlineLevel="0" collapsed="false"/>
    <row r="276" s="1" customFormat="true" ht="15.75" hidden="true" customHeight="false" outlineLevel="0" collapsed="false"/>
    <row r="277" s="1" customFormat="true" ht="15.75" hidden="true" customHeight="false" outlineLevel="0" collapsed="false"/>
    <row r="278" s="1" customFormat="true" ht="15.75" hidden="true" customHeight="false" outlineLevel="0" collapsed="false"/>
    <row r="279" s="1" customFormat="true" ht="15.75" hidden="true" customHeight="false" outlineLevel="0" collapsed="false"/>
    <row r="280" s="1" customFormat="true" ht="15.75" hidden="true" customHeight="false" outlineLevel="0" collapsed="false"/>
    <row r="281" s="1" customFormat="true" ht="15.75" hidden="true" customHeight="false" outlineLevel="0" collapsed="false"/>
    <row r="282" s="1" customFormat="true" ht="15.75" hidden="true" customHeight="false" outlineLevel="0" collapsed="false"/>
    <row r="283" s="1" customFormat="true" ht="15.75" hidden="true" customHeight="false" outlineLevel="0" collapsed="false"/>
    <row r="284" s="1" customFormat="true" ht="15.75" hidden="true" customHeight="false" outlineLevel="0" collapsed="false"/>
    <row r="285" s="1" customFormat="true" ht="15.75" hidden="true" customHeight="false" outlineLevel="0" collapsed="false"/>
    <row r="286" s="1" customFormat="true" ht="15.75" hidden="true" customHeight="false" outlineLevel="0" collapsed="false"/>
    <row r="287" s="1" customFormat="true" ht="15.75" hidden="true" customHeight="false" outlineLevel="0" collapsed="false"/>
    <row r="288" s="1" customFormat="true" ht="15.75" hidden="true" customHeight="false" outlineLevel="0" collapsed="false"/>
    <row r="289" s="1" customFormat="true" ht="15.75" hidden="true" customHeight="false" outlineLevel="0" collapsed="false"/>
    <row r="290" s="1" customFormat="true" ht="15.75" hidden="true" customHeight="false" outlineLevel="0" collapsed="false"/>
    <row r="291" s="1" customFormat="true" ht="15.75" hidden="true" customHeight="false" outlineLevel="0" collapsed="false"/>
    <row r="292" s="1" customFormat="true" ht="15.75" hidden="true" customHeight="false" outlineLevel="0" collapsed="false"/>
  </sheetData>
  <sheetProtection sheet="true" formatRows="false" insertRows="false" deleteRows="false" selectLockedCells="true"/>
  <mergeCells count="95">
    <mergeCell ref="B2:I2"/>
    <mergeCell ref="B3:I3"/>
    <mergeCell ref="B4:I4"/>
    <mergeCell ref="B6:I16"/>
    <mergeCell ref="B22:C22"/>
    <mergeCell ref="D22:I22"/>
    <mergeCell ref="B23:C23"/>
    <mergeCell ref="D23:I23"/>
    <mergeCell ref="B24:C24"/>
    <mergeCell ref="D24:I24"/>
    <mergeCell ref="B26:G26"/>
    <mergeCell ref="H26:I26"/>
    <mergeCell ref="D28:G28"/>
    <mergeCell ref="B30:C30"/>
    <mergeCell ref="D30:I30"/>
    <mergeCell ref="B31:C31"/>
    <mergeCell ref="D31:I31"/>
    <mergeCell ref="B32:C32"/>
    <mergeCell ref="D32:I32"/>
    <mergeCell ref="B34:C34"/>
    <mergeCell ref="D34:I34"/>
    <mergeCell ref="B35:C35"/>
    <mergeCell ref="D35:I35"/>
    <mergeCell ref="B36:C36"/>
    <mergeCell ref="D36:I36"/>
    <mergeCell ref="B39:I40"/>
    <mergeCell ref="B43:I43"/>
    <mergeCell ref="B44:I45"/>
    <mergeCell ref="B47:F47"/>
    <mergeCell ref="H47:I47"/>
    <mergeCell ref="B49:E49"/>
    <mergeCell ref="F49:I49"/>
    <mergeCell ref="B51:F51"/>
    <mergeCell ref="H51:I51"/>
    <mergeCell ref="B53:I53"/>
    <mergeCell ref="B54:I55"/>
    <mergeCell ref="B57:I57"/>
    <mergeCell ref="B58:I58"/>
    <mergeCell ref="B59:I59"/>
    <mergeCell ref="B61:I61"/>
    <mergeCell ref="B62:I62"/>
    <mergeCell ref="B63:I63"/>
    <mergeCell ref="B66:I82"/>
    <mergeCell ref="B85:I85"/>
    <mergeCell ref="B87:I87"/>
    <mergeCell ref="B89:I89"/>
    <mergeCell ref="B91:I91"/>
    <mergeCell ref="B92:I94"/>
    <mergeCell ref="B97:I99"/>
    <mergeCell ref="B101:I101"/>
    <mergeCell ref="B102:I102"/>
    <mergeCell ref="B103:I113"/>
    <mergeCell ref="B115:I115"/>
    <mergeCell ref="B116:I116"/>
    <mergeCell ref="B117:I127"/>
    <mergeCell ref="B129:I129"/>
    <mergeCell ref="B130:I132"/>
    <mergeCell ref="B134:I134"/>
    <mergeCell ref="B135:I137"/>
    <mergeCell ref="B140:I140"/>
    <mergeCell ref="B142:I142"/>
    <mergeCell ref="B143:I143"/>
    <mergeCell ref="B144:I146"/>
    <mergeCell ref="B148:I148"/>
    <mergeCell ref="B149:I149"/>
    <mergeCell ref="B150:I152"/>
    <mergeCell ref="B154:I154"/>
    <mergeCell ref="B155:I155"/>
    <mergeCell ref="B156:I158"/>
    <mergeCell ref="B160:I160"/>
    <mergeCell ref="B161:I163"/>
    <mergeCell ref="B164:I176"/>
    <mergeCell ref="B179:I179"/>
    <mergeCell ref="B181:I183"/>
    <mergeCell ref="B186:I189"/>
    <mergeCell ref="B191:I191"/>
    <mergeCell ref="B192:I192"/>
    <mergeCell ref="B193:I208"/>
    <mergeCell ref="B210:I210"/>
    <mergeCell ref="B211:I212"/>
    <mergeCell ref="B215:I231"/>
    <mergeCell ref="B232:I232"/>
    <mergeCell ref="B233:I233"/>
    <mergeCell ref="B234:I244"/>
    <mergeCell ref="B247:I247"/>
    <mergeCell ref="B249:I250"/>
    <mergeCell ref="B252:I252"/>
    <mergeCell ref="B253:I253"/>
    <mergeCell ref="B254:I256"/>
    <mergeCell ref="B258:I258"/>
    <mergeCell ref="B260:G260"/>
    <mergeCell ref="H260:I260"/>
    <mergeCell ref="B262:I262"/>
    <mergeCell ref="B263:I265"/>
    <mergeCell ref="B269:G269"/>
  </mergeCells>
  <dataValidations count="15">
    <dataValidation allowBlank="true" error="Ni kan inte skriva mer än 3 000 tecken i den här rutan, inklusive blanksteg." errorStyle="stop" errorTitle="Högst 3 000 tecken" operator="lessThanOrEqual" showDropDown="false" showErrorMessage="true" showInputMessage="true" sqref="B193 J193:J208 B215 J215:J231" type="textLength">
      <formula1>3001</formula1>
      <formula2>0</formula2>
    </dataValidation>
    <dataValidation allowBlank="true" error="Ni kan inte skriva mer än 1 000 tecken i den här rutan, inklusive blanksteg." errorStyle="stop" errorTitle="Högst 1 000 tecken" operator="lessThanOrEqual" showDropDown="false" showErrorMessage="true" showInputMessage="true" sqref="B92 B130 B144 J144:J146 B150 J150:J152 B156 J156:J158 B260 B263 J263:J265 B266:J266 B268" type="none">
      <formula1>0</formula1>
      <formula2>0</formula2>
    </dataValidation>
    <dataValidation allowBlank="true" error="Ni kan inte skriva mer än 1 000 tecken i den här rutan, inklusive blanksteg." errorStyle="stop" errorTitle="Högst 1 000 tecken" operator="lessThanOrEqual" showDropDown="false" showErrorMessage="true" showInputMessage="true" sqref="B66 J66:J82" type="textLength">
      <formula1>1001</formula1>
      <formula2>0</formula2>
    </dataValidation>
    <dataValidation allowBlank="true" errorStyle="stop" operator="between" prompt="Firmatecknaren ska vara samma person som skriver under ansökan (se separat blankett)." promptTitle="Firmatecknare" showDropDown="false" showErrorMessage="true" showInputMessage="true" sqref="D34:I34" type="none">
      <formula1>0</formula1>
      <formula2>0</formula2>
    </dataValidation>
    <dataValidation allowBlank="true" errorStyle="stop" operator="between" prompt="Den ni anger som kontaktperson ska kunna besvara frågor om innehållet i ansökan. " promptTitle="Kontaktperson" showDropDown="false" showErrorMessage="true" showInputMessage="true" sqref="D30:I30" type="none">
      <formula1>0</formula1>
      <formula2>0</formula2>
    </dataValidation>
    <dataValidation allowBlank="true" error="Ni kan inte skriva mer än 1 000 tecken i den här rutan, inklusive blanksteg." errorStyle="stop" errorTitle="Högst 1 000 tecken" operator="lessThanOrEqual" showDropDown="false" showErrorMessage="true" showInputMessage="false" sqref="B135:I137" type="none">
      <formula1>0</formula1>
      <formula2>0</formula2>
    </dataValidation>
    <dataValidation allowBlank="true" errorStyle="stop" operator="greaterThanOrEqual" prompt="Textrutorna kommer inte att ändra storlek när ni skriver. Om er text blir längre än den mängd text som kan visas i rutan behöver ni inte korta ner den. Vi kommer att kunna läsa hela texten." promptTitle="Information" showDropDown="false" showErrorMessage="false" showInputMessage="true" sqref="B54" type="none">
      <formula1>0</formula1>
      <formula2>0</formula2>
    </dataValidation>
    <dataValidation allowBlank="true" errorStyle="stop" operator="greaterThanOrEqual" prompt="Här kan ni exempelvis ange om ni har webbaserad verksamhet." promptTitle="Plattformar" showDropDown="false" showErrorMessage="false" showInputMessage="true" sqref="F49:I49" type="none">
      <formula1>0</formula1>
      <formula2>0</formula2>
    </dataValidation>
    <dataValidation allowBlank="true" errorStyle="stop" operator="greaterThanOrEqual" prompt="Skriv ungefärligt antal medlemmar i siffror" promptTitle="Ange i siffror" showDropDown="false" showErrorMessage="false" showInputMessage="false" sqref="H51:I51" type="list">
      <formula1>"(Klicka för att svara),JA,NEJ"</formula1>
      <formula2>0</formula2>
    </dataValidation>
    <dataValidation allowBlank="true" errorStyle="stop" operator="greaterThanOrEqual" prompt="Skriv ungefärligt antal medlemmar i siffror" promptTitle="Ange i siffror" showDropDown="false" showErrorMessage="false" showInputMessage="true" sqref="G47" type="none">
      <formula1>0</formula1>
      <formula2>0</formula2>
    </dataValidation>
    <dataValidation allowBlank="true" error="Ni kan inte skriva mer än 1 000 tecken i den här rutan, inklusive blanksteg." errorStyle="stop" errorTitle="Högst 1 000 tecken" operator="lessThanOrEqual" showDropDown="false" showErrorMessage="true" showInputMessage="true" sqref="B103:I113 B117:I127 B234" type="textLength">
      <formula1>1000</formula1>
      <formula2>0</formula2>
    </dataValidation>
    <dataValidation allowBlank="true" error="Använd rullgardinsmeny för att välja svar i den här rutan." errorStyle="warning" errorTitle="Ogiltigt svar" operator="between" showDropDown="false" showErrorMessage="true" showInputMessage="true" sqref="H26:I26 H260:I260" type="list">
      <formula1>"(Klicka för att svara),JA,NEJ"</formula1>
      <formula2>0</formula2>
    </dataValidation>
    <dataValidation allowBlank="true" error="Ange antal medlemmar som ett positivt heltal utan mellanslag eller andra specialtecken." errorStyle="warning" errorTitle="Ange ett positivt heltal" operator="greaterThanOrEqual" showDropDown="false" showErrorMessage="true" showInputMessage="false" sqref="H47:I47" type="whole">
      <formula1>0</formula1>
      <formula2>0</formula2>
    </dataValidation>
    <dataValidation allowBlank="true" error="Använd rullgardinsmeny för att välja svar i den här rutan." errorStyle="warning" errorTitle="Ogiltigt svar" operator="between" showDropDown="false" showErrorMessage="true" showInputMessage="true" sqref="H27:I28" type="none">
      <formula1>0</formula1>
      <formula2>0</formula2>
    </dataValidation>
    <dataValidation allowBlank="true" errorStyle="stop" operator="between" showDropDown="false" showErrorMessage="true" showInputMessage="true" sqref="B89:I89" type="list">
      <formula1>Uträkningar!$B$20:$B$24</formula1>
      <formula2>0</formula2>
    </dataValidation>
  </dataValidations>
  <hyperlinks>
    <hyperlink ref="D28" r:id="rId1" display="Läs mer om demokratisk uppbyggnad&#10;(länk till MUCF:s hemsida)"/>
  </hyperlinks>
  <printOptions headings="false" gridLines="false" gridLinesSet="true" horizontalCentered="false" verticalCentered="false"/>
  <pageMargins left="0.590277777777778" right="0.629861111111111" top="1.02361111111111" bottom="0.747916666666667" header="0.315277777777778" footer="0.511811023622047"/>
  <pageSetup paperSize="9" scale="100" fitToWidth="1" fitToHeight="1" pageOrder="downThenOver" orientation="portrait" blackAndWhite="false" draft="false" cellComments="none" horizontalDpi="300" verticalDpi="300" copies="1"/>
  <headerFooter differentFirst="false" differentOddEven="false">
    <oddHeader>&amp;R&amp;"+,Regular"&amp;9Ansökningsblankett - Ideella organisationer - anslag 2:6&amp;Kffffff. ........
. ........
&amp;K000000&amp;P(&amp;N)&amp;Kffffff.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25"/>
  <sheetViews>
    <sheetView showFormulas="false" showGridLines="true" showRowColHeaders="true" showZeros="true" rightToLeft="false" tabSelected="false" showOutlineSymbols="true" defaultGridColor="true" view="normal" topLeftCell="A64" colorId="64" zoomScale="100" zoomScaleNormal="100" zoomScalePageLayoutView="100" workbookViewId="0">
      <selection pane="topLeft" activeCell="B83" activeCellId="0" sqref="B83"/>
    </sheetView>
  </sheetViews>
  <sheetFormatPr defaultColWidth="7.43359375" defaultRowHeight="15.75" customHeight="false" zeroHeight="true" outlineLevelRow="0" outlineLevelCol="0"/>
  <cols>
    <col collapsed="false" customWidth="true" hidden="false" outlineLevel="0" max="1" min="1" style="81" width="0.86"/>
    <col collapsed="false" customWidth="true" hidden="false" outlineLevel="0" max="2" min="2" style="81" width="17.86"/>
    <col collapsed="false" customWidth="true" hidden="false" outlineLevel="0" max="3" min="3" style="81" width="22.86"/>
    <col collapsed="false" customWidth="true" hidden="false" outlineLevel="0" max="4" min="4" style="81" width="11.14"/>
    <col collapsed="false" customWidth="true" hidden="false" outlineLevel="0" max="9" min="5" style="81" width="11"/>
    <col collapsed="false" customWidth="true" hidden="false" outlineLevel="0" max="10" min="10" style="81" width="0.57"/>
    <col collapsed="false" customWidth="false" hidden="true" outlineLevel="0" max="16384" min="11" style="81" width="7.43"/>
  </cols>
  <sheetData>
    <row r="1" s="2" customFormat="true" ht="15.75" hidden="false" customHeight="false" outlineLevel="0" collapsed="false">
      <c r="A1" s="1"/>
      <c r="B1" s="3"/>
      <c r="C1" s="3"/>
      <c r="D1" s="3"/>
      <c r="E1" s="3"/>
      <c r="F1" s="3"/>
      <c r="G1" s="3"/>
      <c r="H1" s="4"/>
      <c r="I1" s="21"/>
      <c r="J1" s="81"/>
    </row>
    <row r="2" s="2" customFormat="true" ht="17.35" hidden="false" customHeight="false" outlineLevel="0" collapsed="false">
      <c r="A2" s="1"/>
      <c r="B2" s="3"/>
      <c r="C2" s="6" t="s">
        <v>92</v>
      </c>
      <c r="D2" s="6"/>
      <c r="E2" s="6"/>
      <c r="F2" s="6"/>
      <c r="G2" s="6"/>
      <c r="H2" s="6"/>
      <c r="I2" s="1"/>
      <c r="J2" s="1"/>
    </row>
    <row r="3" s="2" customFormat="true" ht="33.75" hidden="false" customHeight="true" outlineLevel="0" collapsed="false">
      <c r="A3" s="1"/>
      <c r="B3" s="3"/>
      <c r="C3" s="7" t="s">
        <v>93</v>
      </c>
      <c r="D3" s="7"/>
      <c r="E3" s="7"/>
      <c r="F3" s="7"/>
      <c r="G3" s="7"/>
      <c r="H3" s="7"/>
      <c r="I3" s="82"/>
      <c r="J3" s="1"/>
    </row>
    <row r="4" s="2" customFormat="true" ht="15.75" hidden="false" customHeight="false" outlineLevel="0" collapsed="false">
      <c r="A4" s="1"/>
      <c r="B4" s="5"/>
      <c r="C4" s="83" t="s">
        <v>94</v>
      </c>
      <c r="D4" s="83"/>
      <c r="E4" s="83"/>
      <c r="F4" s="83"/>
      <c r="G4" s="83"/>
      <c r="H4" s="83"/>
      <c r="I4" s="5"/>
      <c r="J4" s="3"/>
    </row>
    <row r="5" s="2" customFormat="true" ht="15.75" hidden="false" customHeight="false" outlineLevel="0" collapsed="false">
      <c r="A5" s="1"/>
      <c r="B5" s="5"/>
      <c r="C5" s="84"/>
      <c r="D5" s="84"/>
      <c r="E5" s="84"/>
      <c r="F5" s="84"/>
      <c r="G5" s="84"/>
      <c r="H5" s="84"/>
      <c r="I5" s="5"/>
      <c r="J5" s="3"/>
    </row>
    <row r="6" s="2" customFormat="true" ht="15.75" hidden="false" customHeight="false" outlineLevel="0" collapsed="false">
      <c r="A6" s="1"/>
      <c r="B6" s="17"/>
      <c r="C6" s="85" t="s">
        <v>95</v>
      </c>
      <c r="D6" s="86" t="str">
        <f aca="false">Uträkningar!C16</f>
        <v>Föreningen för digitala fri- och rättigheter (DFRI)</v>
      </c>
      <c r="E6" s="86"/>
      <c r="F6" s="86"/>
      <c r="G6" s="86"/>
      <c r="H6" s="5"/>
      <c r="I6" s="5"/>
      <c r="J6" s="3"/>
    </row>
    <row r="7" s="2" customFormat="true" ht="15.75" hidden="false" customHeight="false" outlineLevel="0" collapsed="false">
      <c r="A7" s="1"/>
      <c r="B7" s="17"/>
      <c r="C7" s="85" t="s">
        <v>96</v>
      </c>
      <c r="D7" s="87" t="str">
        <f aca="false">Uträkningar!C17</f>
        <v>Digital säkerhet och självständighet</v>
      </c>
      <c r="E7" s="87"/>
      <c r="F7" s="87"/>
      <c r="G7" s="87"/>
      <c r="H7" s="5"/>
      <c r="I7" s="5"/>
      <c r="J7" s="3"/>
    </row>
    <row r="8" s="2" customFormat="true" ht="15.75" hidden="false" customHeight="false" outlineLevel="0" collapsed="false">
      <c r="A8" s="1"/>
      <c r="B8" s="17"/>
      <c r="C8" s="85"/>
      <c r="D8" s="17" t="s">
        <v>97</v>
      </c>
      <c r="E8" s="88"/>
      <c r="F8" s="88"/>
      <c r="G8" s="88"/>
      <c r="H8" s="5"/>
      <c r="I8" s="5"/>
      <c r="J8" s="3"/>
    </row>
    <row r="9" s="2" customFormat="true" ht="15.75" hidden="false" customHeight="true" outlineLevel="0" collapsed="false">
      <c r="A9" s="1"/>
      <c r="B9" s="5"/>
      <c r="C9" s="5"/>
      <c r="D9" s="5"/>
      <c r="E9" s="5"/>
      <c r="F9" s="5"/>
      <c r="G9" s="5"/>
      <c r="H9" s="5"/>
      <c r="I9" s="5"/>
      <c r="J9" s="1"/>
    </row>
    <row r="10" s="2" customFormat="true" ht="15.75" hidden="false" customHeight="true" outlineLevel="0" collapsed="false">
      <c r="A10" s="1"/>
      <c r="B10" s="89" t="s">
        <v>98</v>
      </c>
      <c r="C10" s="89"/>
      <c r="D10" s="89"/>
      <c r="E10" s="89"/>
      <c r="F10" s="89"/>
      <c r="G10" s="89"/>
      <c r="H10" s="89"/>
      <c r="I10" s="89"/>
      <c r="J10" s="3"/>
    </row>
    <row r="11" s="2" customFormat="true" ht="15.75" hidden="false" customHeight="true" outlineLevel="0" collapsed="false">
      <c r="A11" s="1"/>
      <c r="B11" s="89"/>
      <c r="C11" s="89"/>
      <c r="D11" s="89"/>
      <c r="E11" s="89"/>
      <c r="F11" s="89"/>
      <c r="G11" s="89"/>
      <c r="H11" s="89"/>
      <c r="I11" s="89"/>
      <c r="J11" s="3"/>
    </row>
    <row r="12" s="2" customFormat="true" ht="15.75" hidden="false" customHeight="true" outlineLevel="0" collapsed="false">
      <c r="A12" s="1"/>
      <c r="B12" s="89"/>
      <c r="C12" s="89"/>
      <c r="D12" s="89"/>
      <c r="E12" s="89"/>
      <c r="F12" s="89"/>
      <c r="G12" s="89"/>
      <c r="H12" s="89"/>
      <c r="I12" s="89"/>
      <c r="J12" s="3"/>
    </row>
    <row r="13" s="2" customFormat="true" ht="15.75" hidden="false" customHeight="true" outlineLevel="0" collapsed="false">
      <c r="A13" s="1"/>
      <c r="B13" s="89"/>
      <c r="C13" s="89"/>
      <c r="D13" s="89"/>
      <c r="E13" s="89"/>
      <c r="F13" s="89"/>
      <c r="G13" s="89"/>
      <c r="H13" s="89"/>
      <c r="I13" s="89"/>
      <c r="J13" s="3"/>
    </row>
    <row r="14" s="2" customFormat="true" ht="15.75" hidden="false" customHeight="true" outlineLevel="0" collapsed="false">
      <c r="A14" s="1"/>
      <c r="B14" s="89"/>
      <c r="C14" s="89"/>
      <c r="D14" s="89"/>
      <c r="E14" s="89"/>
      <c r="F14" s="89"/>
      <c r="G14" s="89"/>
      <c r="H14" s="89"/>
      <c r="I14" s="89"/>
      <c r="J14" s="3"/>
    </row>
    <row r="15" s="2" customFormat="true" ht="15.75" hidden="false" customHeight="true" outlineLevel="0" collapsed="false">
      <c r="A15" s="1"/>
      <c r="B15" s="89"/>
      <c r="C15" s="89"/>
      <c r="D15" s="89"/>
      <c r="E15" s="89"/>
      <c r="F15" s="89"/>
      <c r="G15" s="89"/>
      <c r="H15" s="89"/>
      <c r="I15" s="89"/>
      <c r="J15" s="3"/>
    </row>
    <row r="16" s="2" customFormat="true" ht="15.75" hidden="false" customHeight="true" outlineLevel="0" collapsed="false">
      <c r="A16" s="1"/>
      <c r="B16" s="89"/>
      <c r="C16" s="89"/>
      <c r="D16" s="89"/>
      <c r="E16" s="89"/>
      <c r="F16" s="89"/>
      <c r="G16" s="89"/>
      <c r="H16" s="89"/>
      <c r="I16" s="89"/>
      <c r="J16" s="3"/>
    </row>
    <row r="17" s="2" customFormat="true" ht="15.75" hidden="false" customHeight="true" outlineLevel="0" collapsed="false">
      <c r="A17" s="1"/>
      <c r="B17" s="89"/>
      <c r="C17" s="89"/>
      <c r="D17" s="89"/>
      <c r="E17" s="89"/>
      <c r="F17" s="89"/>
      <c r="G17" s="89"/>
      <c r="H17" s="89"/>
      <c r="I17" s="89"/>
      <c r="J17" s="3"/>
    </row>
    <row r="18" s="2" customFormat="true" ht="15.75" hidden="false" customHeight="true" outlineLevel="0" collapsed="false">
      <c r="A18" s="1"/>
      <c r="B18" s="89"/>
      <c r="C18" s="89"/>
      <c r="D18" s="89"/>
      <c r="E18" s="89"/>
      <c r="F18" s="89"/>
      <c r="G18" s="89"/>
      <c r="H18" s="89"/>
      <c r="I18" s="89"/>
      <c r="J18" s="3"/>
    </row>
    <row r="19" s="1" customFormat="true" ht="15.75" hidden="false" customHeight="false" outlineLevel="0" collapsed="false">
      <c r="B19" s="5"/>
      <c r="C19" s="5"/>
      <c r="D19" s="5"/>
      <c r="E19" s="5"/>
      <c r="F19" s="5"/>
      <c r="G19" s="5"/>
      <c r="H19" s="5"/>
      <c r="I19" s="5"/>
      <c r="J19" s="3"/>
    </row>
    <row r="20" s="1" customFormat="true" ht="15.75" hidden="false" customHeight="false" outlineLevel="0" collapsed="false">
      <c r="B20" s="5"/>
      <c r="C20" s="5"/>
      <c r="D20" s="5"/>
      <c r="E20" s="5"/>
      <c r="F20" s="5"/>
      <c r="G20" s="5"/>
      <c r="H20" s="5"/>
      <c r="I20" s="5"/>
      <c r="J20" s="3"/>
    </row>
    <row r="21" s="90" customFormat="true" ht="15.75" hidden="false" customHeight="false" outlineLevel="0" collapsed="false">
      <c r="B21" s="62" t="s">
        <v>99</v>
      </c>
    </row>
    <row r="22" s="1" customFormat="true" ht="15.75" hidden="false" customHeight="false" outlineLevel="0" collapsed="false">
      <c r="B22" s="44"/>
      <c r="C22" s="5"/>
      <c r="D22" s="5"/>
      <c r="E22" s="5"/>
      <c r="F22" s="5"/>
      <c r="G22" s="5"/>
      <c r="H22" s="5"/>
      <c r="I22" s="5"/>
      <c r="J22" s="5"/>
    </row>
    <row r="23" s="2" customFormat="true" ht="33" hidden="false" customHeight="true" outlineLevel="0" collapsed="false">
      <c r="A23" s="1"/>
      <c r="B23" s="91" t="s">
        <v>100</v>
      </c>
      <c r="C23" s="91"/>
      <c r="D23" s="91"/>
      <c r="E23" s="91"/>
      <c r="F23" s="91"/>
      <c r="G23" s="91"/>
      <c r="H23" s="91"/>
      <c r="I23" s="91"/>
      <c r="J23" s="1"/>
    </row>
    <row r="24" s="2" customFormat="true" ht="14.25" hidden="false" customHeight="true" outlineLevel="0" collapsed="false">
      <c r="A24" s="1"/>
      <c r="B24" s="91"/>
      <c r="C24" s="91"/>
      <c r="D24" s="91"/>
      <c r="E24" s="91"/>
      <c r="F24" s="91"/>
      <c r="G24" s="91"/>
      <c r="H24" s="91"/>
      <c r="I24" s="91"/>
      <c r="J24" s="1"/>
    </row>
    <row r="25" s="2" customFormat="true" ht="14.25" hidden="false" customHeight="true" outlineLevel="0" collapsed="false">
      <c r="A25" s="1"/>
      <c r="B25" s="91"/>
      <c r="C25" s="91"/>
      <c r="D25" s="91"/>
      <c r="E25" s="91"/>
      <c r="F25" s="91"/>
      <c r="G25" s="91"/>
      <c r="H25" s="91"/>
      <c r="I25" s="91"/>
      <c r="J25" s="1"/>
    </row>
    <row r="26" s="2" customFormat="true" ht="14.25" hidden="false" customHeight="true" outlineLevel="0" collapsed="false">
      <c r="A26" s="1"/>
      <c r="B26" s="91"/>
      <c r="C26" s="91"/>
      <c r="D26" s="91"/>
      <c r="E26" s="91"/>
      <c r="F26" s="91"/>
      <c r="G26" s="91"/>
      <c r="H26" s="91"/>
      <c r="I26" s="91"/>
      <c r="J26" s="1"/>
    </row>
    <row r="27" s="2" customFormat="true" ht="14.25" hidden="false" customHeight="true" outlineLevel="0" collapsed="false">
      <c r="A27" s="1"/>
      <c r="B27" s="91"/>
      <c r="C27" s="91"/>
      <c r="D27" s="91"/>
      <c r="E27" s="91"/>
      <c r="F27" s="91"/>
      <c r="G27" s="91"/>
      <c r="H27" s="91"/>
      <c r="I27" s="91"/>
      <c r="J27" s="1"/>
    </row>
    <row r="28" s="2" customFormat="true" ht="14.25" hidden="false" customHeight="true" outlineLevel="0" collapsed="false">
      <c r="A28" s="1"/>
      <c r="B28" s="91"/>
      <c r="C28" s="91"/>
      <c r="D28" s="91"/>
      <c r="E28" s="91"/>
      <c r="F28" s="91"/>
      <c r="G28" s="91"/>
      <c r="H28" s="91"/>
      <c r="I28" s="91"/>
      <c r="J28" s="1"/>
    </row>
    <row r="29" customFormat="false" ht="15.75" hidden="false" customHeight="false" outlineLevel="0" collapsed="false">
      <c r="B29" s="91"/>
      <c r="C29" s="91"/>
      <c r="D29" s="91"/>
      <c r="E29" s="91"/>
      <c r="F29" s="91"/>
      <c r="G29" s="91"/>
      <c r="H29" s="91"/>
      <c r="I29" s="91"/>
    </row>
    <row r="30" customFormat="false" ht="15.75" hidden="false" customHeight="false" outlineLevel="0" collapsed="false">
      <c r="B30" s="91"/>
      <c r="C30" s="91"/>
      <c r="D30" s="91"/>
      <c r="E30" s="91"/>
      <c r="F30" s="91"/>
      <c r="G30" s="91"/>
      <c r="H30" s="91"/>
      <c r="I30" s="91"/>
    </row>
    <row r="31" customFormat="false" ht="15.75" hidden="false" customHeight="false" outlineLevel="0" collapsed="false">
      <c r="B31" s="92"/>
      <c r="C31" s="92"/>
      <c r="D31" s="93"/>
      <c r="E31" s="92"/>
      <c r="F31" s="92"/>
      <c r="G31" s="92"/>
      <c r="H31" s="92"/>
      <c r="I31" s="92"/>
    </row>
    <row r="32" s="97" customFormat="true" ht="15.75" hidden="false" customHeight="false" outlineLevel="0" collapsed="false">
      <c r="A32" s="81"/>
      <c r="B32" s="94"/>
      <c r="C32" s="94"/>
      <c r="D32" s="95" t="s">
        <v>101</v>
      </c>
      <c r="E32" s="96" t="s">
        <v>102</v>
      </c>
      <c r="F32" s="96"/>
      <c r="G32" s="96"/>
      <c r="H32" s="96"/>
      <c r="I32" s="96"/>
      <c r="J32" s="81"/>
    </row>
    <row r="33" s="97" customFormat="true" ht="14.25" hidden="false" customHeight="true" outlineLevel="0" collapsed="false">
      <c r="A33" s="81"/>
      <c r="B33" s="98" t="s">
        <v>103</v>
      </c>
      <c r="C33" s="98"/>
      <c r="D33" s="99" t="n">
        <v>3</v>
      </c>
      <c r="E33" s="100"/>
      <c r="F33" s="100"/>
      <c r="G33" s="100"/>
      <c r="H33" s="100"/>
      <c r="I33" s="100"/>
      <c r="J33" s="81"/>
    </row>
    <row r="34" s="97" customFormat="true" ht="14.25" hidden="false" customHeight="true" outlineLevel="0" collapsed="false">
      <c r="A34" s="101"/>
      <c r="B34" s="98" t="s">
        <v>104</v>
      </c>
      <c r="C34" s="98"/>
      <c r="D34" s="99" t="n">
        <v>15</v>
      </c>
      <c r="E34" s="100"/>
      <c r="F34" s="100"/>
      <c r="G34" s="100"/>
      <c r="H34" s="100"/>
      <c r="I34" s="100"/>
      <c r="J34" s="81"/>
    </row>
    <row r="35" s="97" customFormat="true" ht="14.25" hidden="false" customHeight="true" outlineLevel="0" collapsed="false">
      <c r="A35" s="81"/>
      <c r="B35" s="98" t="s">
        <v>105</v>
      </c>
      <c r="C35" s="98"/>
      <c r="D35" s="102" t="n">
        <f aca="false">D33*D34</f>
        <v>45</v>
      </c>
      <c r="E35" s="100"/>
      <c r="F35" s="100"/>
      <c r="G35" s="100"/>
      <c r="H35" s="100"/>
      <c r="I35" s="100"/>
      <c r="J35" s="81"/>
    </row>
    <row r="36" s="97" customFormat="true" ht="15.75" hidden="false" customHeight="false" outlineLevel="0" collapsed="false">
      <c r="A36" s="103"/>
      <c r="B36" s="98" t="s">
        <v>106</v>
      </c>
      <c r="C36" s="98"/>
      <c r="D36" s="99" t="n">
        <v>45</v>
      </c>
      <c r="E36" s="100"/>
      <c r="F36" s="100"/>
      <c r="G36" s="100"/>
      <c r="H36" s="100"/>
      <c r="I36" s="100"/>
      <c r="J36" s="81"/>
    </row>
    <row r="37" s="97" customFormat="true" ht="15.75" hidden="false" customHeight="false" outlineLevel="0" collapsed="false">
      <c r="A37" s="103"/>
      <c r="B37" s="98" t="s">
        <v>107</v>
      </c>
      <c r="C37" s="98"/>
      <c r="D37" s="99" t="n">
        <v>90</v>
      </c>
      <c r="E37" s="100"/>
      <c r="F37" s="100"/>
      <c r="G37" s="100"/>
      <c r="H37" s="100"/>
      <c r="I37" s="100"/>
      <c r="J37" s="81"/>
    </row>
    <row r="38" s="97" customFormat="true" ht="15.75" hidden="false" customHeight="false" outlineLevel="0" collapsed="false">
      <c r="A38" s="103"/>
      <c r="B38" s="98" t="s">
        <v>108</v>
      </c>
      <c r="C38" s="98"/>
      <c r="D38" s="99" t="n">
        <v>4</v>
      </c>
      <c r="E38" s="100" t="s">
        <v>109</v>
      </c>
      <c r="F38" s="100"/>
      <c r="G38" s="100"/>
      <c r="H38" s="100"/>
      <c r="I38" s="100"/>
      <c r="J38" s="81"/>
    </row>
    <row r="39" customFormat="false" ht="15.75" hidden="false" customHeight="false" outlineLevel="0" collapsed="false">
      <c r="A39" s="103"/>
      <c r="B39" s="94"/>
      <c r="C39" s="94"/>
      <c r="D39" s="92"/>
      <c r="E39" s="92"/>
      <c r="F39" s="92"/>
      <c r="G39" s="92"/>
      <c r="H39" s="92"/>
      <c r="I39" s="92"/>
    </row>
    <row r="40" customFormat="false" ht="15.75" hidden="false" customHeight="false" outlineLevel="0" collapsed="false">
      <c r="A40" s="103"/>
      <c r="B40" s="92" t="s">
        <v>110</v>
      </c>
      <c r="C40" s="94"/>
      <c r="D40" s="92"/>
      <c r="E40" s="92"/>
      <c r="F40" s="92"/>
      <c r="G40" s="92"/>
      <c r="H40" s="92"/>
      <c r="I40" s="92"/>
    </row>
    <row r="41" customFormat="false" ht="15.75" hidden="false" customHeight="false" outlineLevel="0" collapsed="false">
      <c r="B41" s="92" t="s">
        <v>111</v>
      </c>
      <c r="C41" s="92"/>
      <c r="D41" s="92"/>
      <c r="E41" s="92"/>
      <c r="F41" s="92"/>
      <c r="G41" s="92"/>
      <c r="H41" s="92"/>
      <c r="I41" s="92"/>
    </row>
    <row r="42" customFormat="false" ht="15.75" hidden="false" customHeight="false" outlineLevel="0" collapsed="false">
      <c r="B42" s="92"/>
      <c r="C42" s="92"/>
      <c r="D42" s="92"/>
      <c r="E42" s="92"/>
      <c r="F42" s="92"/>
      <c r="G42" s="92"/>
      <c r="H42" s="92"/>
      <c r="I42" s="92"/>
    </row>
    <row r="43" s="106" customFormat="true" ht="15.75" hidden="false" customHeight="false" outlineLevel="0" collapsed="false">
      <c r="A43" s="104"/>
      <c r="B43" s="105"/>
      <c r="C43" s="105"/>
      <c r="D43" s="105"/>
      <c r="E43" s="105"/>
      <c r="F43" s="105"/>
      <c r="G43" s="105"/>
      <c r="H43" s="105"/>
      <c r="I43" s="105"/>
    </row>
    <row r="44" s="107" customFormat="true" ht="15.75" hidden="false" customHeight="false" outlineLevel="0" collapsed="false">
      <c r="B44" s="108" t="s">
        <v>112</v>
      </c>
      <c r="C44" s="109"/>
    </row>
    <row r="45" customFormat="false" ht="15.75" hidden="false" customHeight="false" outlineLevel="0" collapsed="false">
      <c r="B45" s="92"/>
      <c r="C45" s="92"/>
      <c r="D45" s="92"/>
      <c r="E45" s="92"/>
      <c r="F45" s="92"/>
      <c r="G45" s="92"/>
      <c r="H45" s="92"/>
      <c r="I45" s="92"/>
    </row>
    <row r="46" s="2" customFormat="true" ht="14.25" hidden="false" customHeight="true" outlineLevel="0" collapsed="false">
      <c r="A46" s="1"/>
      <c r="B46" s="74" t="s">
        <v>113</v>
      </c>
      <c r="C46" s="74"/>
      <c r="D46" s="74"/>
      <c r="E46" s="74"/>
      <c r="F46" s="74"/>
      <c r="G46" s="74"/>
      <c r="H46" s="74"/>
      <c r="I46" s="74"/>
      <c r="J46" s="3"/>
    </row>
    <row r="47" s="2" customFormat="true" ht="15" hidden="false" customHeight="true" outlineLevel="0" collapsed="false">
      <c r="A47" s="1"/>
      <c r="B47" s="74"/>
      <c r="C47" s="74"/>
      <c r="D47" s="74"/>
      <c r="E47" s="74"/>
      <c r="F47" s="74"/>
      <c r="G47" s="74"/>
      <c r="H47" s="74"/>
      <c r="I47" s="74"/>
      <c r="J47" s="3"/>
    </row>
    <row r="48" s="2" customFormat="true" ht="15.75" hidden="false" customHeight="false" outlineLevel="0" collapsed="false">
      <c r="A48" s="1"/>
      <c r="B48" s="74"/>
      <c r="C48" s="74"/>
      <c r="D48" s="74"/>
      <c r="E48" s="74"/>
      <c r="F48" s="74"/>
      <c r="G48" s="74"/>
      <c r="H48" s="74"/>
      <c r="I48" s="74"/>
      <c r="J48" s="3"/>
    </row>
    <row r="49" s="2" customFormat="true" ht="15.75" hidden="false" customHeight="false" outlineLevel="0" collapsed="false">
      <c r="A49" s="1"/>
      <c r="B49" s="74"/>
      <c r="C49" s="74"/>
      <c r="D49" s="74"/>
      <c r="E49" s="74"/>
      <c r="F49" s="74"/>
      <c r="G49" s="74"/>
      <c r="H49" s="74"/>
      <c r="I49" s="74"/>
      <c r="J49" s="3"/>
    </row>
    <row r="50" s="2" customFormat="true" ht="15.75" hidden="false" customHeight="false" outlineLevel="0" collapsed="false">
      <c r="A50" s="1"/>
      <c r="B50" s="74"/>
      <c r="C50" s="74"/>
      <c r="D50" s="74"/>
      <c r="E50" s="74"/>
      <c r="F50" s="74"/>
      <c r="G50" s="74"/>
      <c r="H50" s="74"/>
      <c r="I50" s="74"/>
      <c r="J50" s="3"/>
    </row>
    <row r="51" s="2" customFormat="true" ht="15.75" hidden="false" customHeight="false" outlineLevel="0" collapsed="false">
      <c r="A51" s="1"/>
      <c r="B51" s="74"/>
      <c r="C51" s="74"/>
      <c r="D51" s="74"/>
      <c r="E51" s="74"/>
      <c r="F51" s="74"/>
      <c r="G51" s="74"/>
      <c r="H51" s="74"/>
      <c r="I51" s="74"/>
      <c r="J51" s="3"/>
    </row>
    <row r="52" s="2" customFormat="true" ht="15.75" hidden="false" customHeight="false" outlineLevel="0" collapsed="false">
      <c r="A52" s="1"/>
      <c r="B52" s="74"/>
      <c r="C52" s="74"/>
      <c r="D52" s="74"/>
      <c r="E52" s="74"/>
      <c r="F52" s="74"/>
      <c r="G52" s="74"/>
      <c r="H52" s="74"/>
      <c r="I52" s="74"/>
      <c r="J52" s="3"/>
    </row>
    <row r="53" s="2" customFormat="true" ht="15.75" hidden="false" customHeight="false" outlineLevel="0" collapsed="false">
      <c r="A53" s="1"/>
      <c r="B53" s="74"/>
      <c r="C53" s="74"/>
      <c r="D53" s="74"/>
      <c r="E53" s="74"/>
      <c r="F53" s="74"/>
      <c r="G53" s="74"/>
      <c r="H53" s="74"/>
      <c r="I53" s="74"/>
      <c r="J53" s="3"/>
    </row>
    <row r="54" s="2" customFormat="true" ht="15.75" hidden="false" customHeight="false" outlineLevel="0" collapsed="false">
      <c r="A54" s="1"/>
      <c r="B54" s="74"/>
      <c r="C54" s="74"/>
      <c r="D54" s="74"/>
      <c r="E54" s="74"/>
      <c r="F54" s="74"/>
      <c r="G54" s="74"/>
      <c r="H54" s="74"/>
      <c r="I54" s="74"/>
      <c r="J54" s="3"/>
    </row>
    <row r="55" s="2" customFormat="true" ht="15.75" hidden="false" customHeight="false" outlineLevel="0" collapsed="false">
      <c r="A55" s="1"/>
      <c r="B55" s="74"/>
      <c r="C55" s="74"/>
      <c r="D55" s="74"/>
      <c r="E55" s="74"/>
      <c r="F55" s="74"/>
      <c r="G55" s="74"/>
      <c r="H55" s="74"/>
      <c r="I55" s="74"/>
      <c r="J55" s="3"/>
    </row>
    <row r="56" s="1" customFormat="true" ht="15.75" hidden="false" customHeight="false" outlineLevel="0" collapsed="false">
      <c r="B56" s="20"/>
      <c r="C56" s="20"/>
      <c r="D56" s="20"/>
      <c r="E56" s="20"/>
      <c r="F56" s="20"/>
      <c r="G56" s="20"/>
      <c r="H56" s="20"/>
      <c r="I56" s="20"/>
      <c r="J56" s="3"/>
    </row>
    <row r="57" customFormat="false" ht="15.75" hidden="false" customHeight="false" outlineLevel="0" collapsed="false">
      <c r="B57" s="92"/>
      <c r="C57" s="92"/>
      <c r="D57" s="92"/>
      <c r="E57" s="92"/>
      <c r="F57" s="92"/>
      <c r="G57" s="92"/>
      <c r="H57" s="92"/>
      <c r="I57" s="92"/>
    </row>
    <row r="58" s="1" customFormat="true" ht="15.75" hidden="false" customHeight="false" outlineLevel="0" collapsed="false">
      <c r="B58" s="64" t="s">
        <v>114</v>
      </c>
      <c r="C58" s="110"/>
      <c r="D58" s="5"/>
      <c r="E58" s="5"/>
      <c r="F58" s="5"/>
      <c r="G58" s="5"/>
      <c r="H58" s="5"/>
      <c r="I58" s="5"/>
      <c r="J58" s="111"/>
    </row>
    <row r="59" s="1" customFormat="true" ht="15.75" hidden="false" customHeight="false" outlineLevel="0" collapsed="false">
      <c r="B59" s="64"/>
      <c r="C59" s="112"/>
      <c r="D59" s="5"/>
      <c r="E59" s="5"/>
      <c r="F59" s="5"/>
      <c r="G59" s="5"/>
      <c r="H59" s="5"/>
      <c r="I59" s="5"/>
      <c r="J59" s="111"/>
    </row>
    <row r="60" s="2" customFormat="true" ht="48.75" hidden="false" customHeight="true" outlineLevel="0" collapsed="false">
      <c r="A60" s="1"/>
      <c r="B60" s="112"/>
      <c r="C60" s="112"/>
      <c r="D60" s="113" t="s">
        <v>115</v>
      </c>
      <c r="E60" s="114" t="s">
        <v>116</v>
      </c>
      <c r="F60" s="114"/>
      <c r="G60" s="114"/>
      <c r="H60" s="114"/>
      <c r="I60" s="114"/>
      <c r="J60" s="111"/>
    </row>
    <row r="61" s="2" customFormat="true" ht="15.75" hidden="false" customHeight="false" outlineLevel="0" collapsed="false">
      <c r="A61" s="1"/>
      <c r="B61" s="115" t="s">
        <v>117</v>
      </c>
      <c r="C61" s="115"/>
      <c r="D61" s="116" t="n">
        <f aca="false">Uppdragsbudget!H37</f>
        <v>81000</v>
      </c>
      <c r="E61" s="117"/>
      <c r="F61" s="117"/>
      <c r="G61" s="117"/>
      <c r="H61" s="117"/>
      <c r="I61" s="117"/>
      <c r="J61" s="111"/>
    </row>
    <row r="62" s="2" customFormat="true" ht="15.75" hidden="false" customHeight="false" outlineLevel="0" collapsed="false">
      <c r="A62" s="1"/>
      <c r="B62" s="118" t="s">
        <v>118</v>
      </c>
      <c r="C62" s="118"/>
      <c r="D62" s="116" t="n">
        <f aca="false">Uppdragsbudget!H47</f>
        <v>28500</v>
      </c>
      <c r="E62" s="117"/>
      <c r="F62" s="117"/>
      <c r="G62" s="117"/>
      <c r="H62" s="117"/>
      <c r="I62" s="117"/>
      <c r="J62" s="111"/>
    </row>
    <row r="63" s="2" customFormat="true" ht="15.75" hidden="false" customHeight="false" outlineLevel="0" collapsed="false">
      <c r="A63" s="1"/>
      <c r="B63" s="115" t="s">
        <v>119</v>
      </c>
      <c r="C63" s="115"/>
      <c r="D63" s="116" t="n">
        <f aca="false">Uppdragsbudget!H57</f>
        <v>19500</v>
      </c>
      <c r="E63" s="117"/>
      <c r="F63" s="117"/>
      <c r="G63" s="117"/>
      <c r="H63" s="117"/>
      <c r="I63" s="117"/>
      <c r="J63" s="111"/>
    </row>
    <row r="64" s="2" customFormat="true" ht="15.75" hidden="false" customHeight="false" outlineLevel="0" collapsed="false">
      <c r="A64" s="1"/>
      <c r="B64" s="118" t="s">
        <v>120</v>
      </c>
      <c r="C64" s="118"/>
      <c r="D64" s="116" t="n">
        <f aca="false">Uppdragsbudget!H67</f>
        <v>6000</v>
      </c>
      <c r="E64" s="117"/>
      <c r="F64" s="117"/>
      <c r="G64" s="117"/>
      <c r="H64" s="117"/>
      <c r="I64" s="117"/>
      <c r="J64" s="111"/>
    </row>
    <row r="65" s="2" customFormat="true" ht="15.75" hidden="false" customHeight="false" outlineLevel="0" collapsed="false">
      <c r="A65" s="1"/>
      <c r="B65" s="115" t="s">
        <v>121</v>
      </c>
      <c r="C65" s="115"/>
      <c r="D65" s="116" t="n">
        <f aca="false">Uppdragsbudget!H77</f>
        <v>6000</v>
      </c>
      <c r="E65" s="117"/>
      <c r="F65" s="117"/>
      <c r="G65" s="117"/>
      <c r="H65" s="117"/>
      <c r="I65" s="117"/>
      <c r="J65" s="111"/>
    </row>
    <row r="66" s="2" customFormat="true" ht="15.75" hidden="false" customHeight="false" outlineLevel="0" collapsed="false">
      <c r="A66" s="1"/>
      <c r="B66" s="118" t="s">
        <v>122</v>
      </c>
      <c r="C66" s="118"/>
      <c r="D66" s="116" t="n">
        <f aca="false">Uppdragsbudget!H87</f>
        <v>56000</v>
      </c>
      <c r="E66" s="117"/>
      <c r="F66" s="117"/>
      <c r="G66" s="117"/>
      <c r="H66" s="117"/>
      <c r="I66" s="117"/>
      <c r="J66" s="111"/>
    </row>
    <row r="67" s="2" customFormat="true" ht="15.75" hidden="false" customHeight="false" outlineLevel="0" collapsed="false">
      <c r="A67" s="1"/>
      <c r="B67" s="115" t="s">
        <v>123</v>
      </c>
      <c r="C67" s="115"/>
      <c r="D67" s="116" t="n">
        <f aca="false">Uppdragsbudget!H97</f>
        <v>13500</v>
      </c>
      <c r="E67" s="117"/>
      <c r="F67" s="117"/>
      <c r="G67" s="117"/>
      <c r="H67" s="117"/>
      <c r="I67" s="117"/>
      <c r="J67" s="111"/>
    </row>
    <row r="68" s="2" customFormat="true" ht="15.75" hidden="false" customHeight="false" outlineLevel="0" collapsed="false">
      <c r="A68" s="1"/>
      <c r="B68" s="118" t="s">
        <v>124</v>
      </c>
      <c r="C68" s="118"/>
      <c r="D68" s="116" t="n">
        <f aca="false">Uppdragsbudget!H107</f>
        <v>15000</v>
      </c>
      <c r="E68" s="117"/>
      <c r="F68" s="117"/>
      <c r="G68" s="117"/>
      <c r="H68" s="117"/>
      <c r="I68" s="117"/>
      <c r="J68" s="111"/>
    </row>
    <row r="69" s="2" customFormat="true" ht="15.75" hidden="false" customHeight="false" outlineLevel="0" collapsed="false">
      <c r="A69" s="1"/>
      <c r="B69" s="119" t="s">
        <v>125</v>
      </c>
      <c r="C69" s="119"/>
      <c r="D69" s="120" t="n">
        <f aca="false">SUM(D61:D68)</f>
        <v>225500</v>
      </c>
      <c r="E69" s="121"/>
      <c r="F69" s="121"/>
      <c r="G69" s="121"/>
      <c r="H69" s="121"/>
      <c r="I69" s="121"/>
      <c r="J69" s="111"/>
    </row>
    <row r="70" s="1" customFormat="true" ht="15.75" hidden="false" customHeight="false" outlineLevel="0" collapsed="false">
      <c r="B70" s="44"/>
      <c r="C70" s="44"/>
      <c r="D70" s="122" t="n">
        <f aca="false">IF(OR(D63&gt;25000,D66&gt;10000,D68&gt;25000),1,0)</f>
        <v>1</v>
      </c>
      <c r="E70" s="123" t="n">
        <f aca="false">SUM(D70)</f>
        <v>1</v>
      </c>
      <c r="F70" s="123"/>
      <c r="G70" s="123"/>
      <c r="H70" s="123"/>
      <c r="I70" s="123"/>
      <c r="J70" s="111"/>
    </row>
    <row r="71" s="1" customFormat="true" ht="44.25" hidden="false" customHeight="true" outlineLevel="0" collapsed="false">
      <c r="B71" s="124" t="str">
        <f aca="false">IFERROR(IF(Uträkningar!C13&gt;0.1,"OBS! Ni har angett höga marknadsföringskostnader. Motivera särskilt varför ni ser att dessa är befogade.",""),"")</f>
        <v/>
      </c>
      <c r="C71" s="124"/>
      <c r="D71" s="124"/>
      <c r="E71" s="125" t="str">
        <f aca="false">IFERROR(IF(Uträkningar!C6&gt;0.2,"OBS! Era OH-kostnader överstiger tillåten andel av totalt ansökt belopp. Korrigera detta innan ni skickar in ansökan.",""),"")</f>
        <v/>
      </c>
      <c r="F71" s="125"/>
      <c r="G71" s="125"/>
      <c r="H71" s="125"/>
      <c r="I71" s="5"/>
      <c r="J71" s="111"/>
    </row>
    <row r="72" customFormat="false" ht="15.75" hidden="false" customHeight="false" outlineLevel="0" collapsed="false">
      <c r="B72" s="126"/>
      <c r="C72" s="126"/>
      <c r="D72" s="126"/>
      <c r="E72" s="126"/>
      <c r="F72" s="126"/>
      <c r="G72" s="126"/>
      <c r="H72" s="126"/>
      <c r="I72" s="126"/>
    </row>
    <row r="73" customFormat="false" ht="15.75" hidden="false" customHeight="false" outlineLevel="0" collapsed="false">
      <c r="B73" s="127" t="s">
        <v>126</v>
      </c>
      <c r="C73" s="126"/>
      <c r="D73" s="126"/>
      <c r="E73" s="126"/>
      <c r="F73" s="126"/>
      <c r="G73" s="126"/>
      <c r="H73" s="126"/>
      <c r="I73" s="126"/>
    </row>
    <row r="74" s="97" customFormat="true" ht="15.75" hidden="false" customHeight="true" outlineLevel="0" collapsed="false">
      <c r="A74" s="81"/>
      <c r="B74" s="128" t="s">
        <v>127</v>
      </c>
      <c r="C74" s="128"/>
      <c r="D74" s="128"/>
      <c r="E74" s="128"/>
      <c r="F74" s="128"/>
      <c r="G74" s="128"/>
      <c r="H74" s="128"/>
      <c r="I74" s="128"/>
      <c r="J74" s="81"/>
    </row>
    <row r="75" s="97" customFormat="true" ht="15.75" hidden="false" customHeight="false" outlineLevel="0" collapsed="false">
      <c r="A75" s="81"/>
      <c r="B75" s="128"/>
      <c r="C75" s="128"/>
      <c r="D75" s="128"/>
      <c r="E75" s="128"/>
      <c r="F75" s="128"/>
      <c r="G75" s="128"/>
      <c r="H75" s="128"/>
      <c r="I75" s="128"/>
      <c r="J75" s="81"/>
    </row>
    <row r="76" s="97" customFormat="true" ht="15.75" hidden="false" customHeight="false" outlineLevel="0" collapsed="false">
      <c r="A76" s="81"/>
      <c r="B76" s="128"/>
      <c r="C76" s="128"/>
      <c r="D76" s="128"/>
      <c r="E76" s="128"/>
      <c r="F76" s="128"/>
      <c r="G76" s="128"/>
      <c r="H76" s="128"/>
      <c r="I76" s="128"/>
      <c r="J76" s="81"/>
    </row>
    <row r="77" s="97" customFormat="true" ht="15.75" hidden="false" customHeight="false" outlineLevel="0" collapsed="false">
      <c r="A77" s="81"/>
      <c r="B77" s="128"/>
      <c r="C77" s="128"/>
      <c r="D77" s="128"/>
      <c r="E77" s="128"/>
      <c r="F77" s="128"/>
      <c r="G77" s="128"/>
      <c r="H77" s="128"/>
      <c r="I77" s="128"/>
      <c r="J77" s="81"/>
    </row>
    <row r="78" customFormat="false" ht="15.75" hidden="false" customHeight="false" outlineLevel="0" collapsed="false">
      <c r="B78" s="126"/>
      <c r="C78" s="126"/>
      <c r="D78" s="126"/>
      <c r="E78" s="126"/>
      <c r="F78" s="126"/>
      <c r="G78" s="126"/>
      <c r="H78" s="126"/>
      <c r="I78" s="126"/>
    </row>
    <row r="79" s="97" customFormat="true" ht="15.75" hidden="false" customHeight="false" outlineLevel="0" collapsed="false">
      <c r="A79" s="81"/>
      <c r="B79" s="129" t="s">
        <v>128</v>
      </c>
      <c r="C79" s="129"/>
      <c r="D79" s="130" t="n">
        <v>2027</v>
      </c>
      <c r="E79" s="81"/>
      <c r="F79" s="81"/>
      <c r="G79" s="92"/>
      <c r="H79" s="92"/>
      <c r="I79" s="92"/>
      <c r="J79" s="81"/>
    </row>
    <row r="80" s="97" customFormat="true" ht="15.75" hidden="false" customHeight="false" outlineLevel="0" collapsed="false">
      <c r="A80" s="81"/>
      <c r="B80" s="118" t="s">
        <v>129</v>
      </c>
      <c r="C80" s="118"/>
      <c r="D80" s="131" t="n">
        <f aca="false">IFERROR(D69/D36,0)</f>
        <v>5011.11111111111</v>
      </c>
      <c r="E80" s="81"/>
      <c r="F80" s="81"/>
      <c r="G80" s="92"/>
      <c r="H80" s="92"/>
      <c r="I80" s="92"/>
      <c r="J80" s="81"/>
    </row>
    <row r="81" customFormat="false" ht="15.75" hidden="false" customHeight="false" outlineLevel="0" collapsed="false">
      <c r="B81" s="112"/>
      <c r="C81" s="92"/>
      <c r="D81" s="92"/>
      <c r="E81" s="92"/>
      <c r="F81" s="92"/>
      <c r="G81" s="92"/>
      <c r="H81" s="92"/>
      <c r="I81" s="92"/>
    </row>
    <row r="82" s="132" customFormat="true" ht="15.75" hidden="false" customHeight="false" outlineLevel="0" collapsed="false">
      <c r="B82" s="127" t="s">
        <v>130</v>
      </c>
      <c r="C82" s="133"/>
      <c r="D82" s="133"/>
      <c r="E82" s="133"/>
      <c r="F82" s="133"/>
      <c r="G82" s="133"/>
      <c r="H82" s="133"/>
      <c r="I82" s="133"/>
    </row>
    <row r="83" s="97" customFormat="true" ht="15.75" hidden="false" customHeight="true" outlineLevel="0" collapsed="false">
      <c r="A83" s="81"/>
      <c r="B83" s="134" t="s">
        <v>131</v>
      </c>
      <c r="C83" s="134"/>
      <c r="D83" s="134"/>
      <c r="E83" s="134"/>
      <c r="F83" s="134"/>
      <c r="G83" s="134"/>
      <c r="H83" s="134"/>
      <c r="I83" s="134"/>
      <c r="J83" s="81"/>
    </row>
    <row r="84" s="97" customFormat="true" ht="15.75" hidden="false" customHeight="false" outlineLevel="0" collapsed="false">
      <c r="A84" s="81"/>
      <c r="B84" s="134"/>
      <c r="C84" s="134"/>
      <c r="D84" s="134"/>
      <c r="E84" s="134"/>
      <c r="F84" s="134"/>
      <c r="G84" s="134"/>
      <c r="H84" s="134"/>
      <c r="I84" s="134"/>
      <c r="J84" s="81"/>
    </row>
    <row r="85" s="97" customFormat="true" ht="15.75" hidden="false" customHeight="false" outlineLevel="0" collapsed="false">
      <c r="A85" s="81"/>
      <c r="B85" s="134"/>
      <c r="C85" s="134"/>
      <c r="D85" s="134"/>
      <c r="E85" s="134"/>
      <c r="F85" s="134"/>
      <c r="G85" s="134"/>
      <c r="H85" s="134"/>
      <c r="I85" s="134"/>
      <c r="J85" s="81"/>
    </row>
    <row r="86" s="97" customFormat="true" ht="15.75" hidden="false" customHeight="false" outlineLevel="0" collapsed="false">
      <c r="A86" s="81"/>
      <c r="B86" s="134"/>
      <c r="C86" s="134"/>
      <c r="D86" s="134"/>
      <c r="E86" s="134"/>
      <c r="F86" s="134"/>
      <c r="G86" s="134"/>
      <c r="H86" s="134"/>
      <c r="I86" s="134"/>
      <c r="J86" s="81"/>
    </row>
    <row r="87" customFormat="false" ht="15.75" hidden="false" customHeight="false" outlineLevel="0" collapsed="false">
      <c r="B87" s="92"/>
      <c r="C87" s="92"/>
      <c r="D87" s="92"/>
      <c r="E87" s="92"/>
      <c r="F87" s="92"/>
      <c r="G87" s="92"/>
      <c r="H87" s="92"/>
      <c r="I87" s="92"/>
    </row>
    <row r="88" customFormat="false" ht="15.75" hidden="false" customHeight="false" outlineLevel="0" collapsed="false">
      <c r="B88" s="135" t="s">
        <v>132</v>
      </c>
      <c r="C88" s="92"/>
      <c r="D88" s="92"/>
      <c r="E88" s="92"/>
      <c r="F88" s="92"/>
      <c r="G88" s="92"/>
      <c r="H88" s="92"/>
      <c r="I88" s="92"/>
    </row>
    <row r="89" customFormat="false" ht="14.25" hidden="false" customHeight="true" outlineLevel="0" collapsed="false">
      <c r="B89" s="18" t="s">
        <v>133</v>
      </c>
      <c r="C89" s="18"/>
      <c r="D89" s="18"/>
      <c r="E89" s="18"/>
      <c r="F89" s="18"/>
      <c r="G89" s="18"/>
      <c r="H89" s="18"/>
      <c r="I89" s="18"/>
    </row>
    <row r="90" customFormat="false" ht="15.75" hidden="false" customHeight="false" outlineLevel="0" collapsed="false">
      <c r="B90" s="136"/>
      <c r="C90" s="92"/>
      <c r="D90" s="92"/>
      <c r="E90" s="92"/>
      <c r="F90" s="92"/>
      <c r="G90" s="92"/>
      <c r="H90" s="92"/>
      <c r="I90" s="92"/>
    </row>
    <row r="91" s="97" customFormat="true" ht="15" hidden="false" customHeight="true" outlineLevel="0" collapsed="false">
      <c r="A91" s="81"/>
      <c r="B91" s="99" t="s">
        <v>134</v>
      </c>
      <c r="C91" s="81"/>
      <c r="D91" s="81"/>
      <c r="E91" s="81"/>
      <c r="F91" s="81"/>
      <c r="G91" s="81"/>
      <c r="H91" s="81"/>
      <c r="I91" s="81"/>
      <c r="J91" s="81"/>
    </row>
    <row r="92" s="97" customFormat="true" ht="14.25" hidden="false" customHeight="true" outlineLevel="0" collapsed="false">
      <c r="A92" s="137"/>
      <c r="B92" s="99"/>
      <c r="C92" s="138"/>
      <c r="D92" s="81"/>
      <c r="E92" s="139"/>
      <c r="F92" s="139"/>
      <c r="G92" s="139"/>
      <c r="H92" s="139"/>
      <c r="I92" s="81"/>
      <c r="J92" s="81"/>
    </row>
    <row r="93" s="97" customFormat="true" ht="14.25" hidden="false" customHeight="true" outlineLevel="0" collapsed="false">
      <c r="A93" s="81"/>
      <c r="B93" s="99"/>
      <c r="C93" s="81"/>
      <c r="D93" s="81"/>
      <c r="E93" s="81"/>
      <c r="F93" s="81"/>
      <c r="G93" s="81"/>
      <c r="H93" s="81"/>
      <c r="I93" s="81"/>
      <c r="J93" s="81"/>
    </row>
    <row r="94" s="97" customFormat="true" ht="14.25" hidden="false" customHeight="true" outlineLevel="0" collapsed="false">
      <c r="A94" s="81"/>
      <c r="B94" s="81"/>
      <c r="C94" s="81"/>
      <c r="D94" s="81"/>
      <c r="E94" s="81"/>
      <c r="F94" s="81"/>
      <c r="G94" s="81"/>
      <c r="H94" s="81"/>
      <c r="I94" s="81"/>
      <c r="J94" s="81"/>
    </row>
    <row r="95" customFormat="false" ht="15.75" hidden="false" customHeight="false" outlineLevel="0" collapsed="false"/>
    <row r="96" s="104" customFormat="true" ht="15.75" hidden="false" customHeight="false" outlineLevel="0" collapsed="false"/>
    <row r="97" s="107" customFormat="true" ht="15.75" hidden="false" customHeight="false" outlineLevel="0" collapsed="false">
      <c r="B97" s="108" t="s">
        <v>135</v>
      </c>
    </row>
    <row r="98" s="97" customFormat="true" ht="15.75" hidden="false" customHeight="true" outlineLevel="0" collapsed="false">
      <c r="A98" s="81"/>
      <c r="B98" s="128" t="s">
        <v>136</v>
      </c>
      <c r="C98" s="128"/>
      <c r="D98" s="128"/>
      <c r="E98" s="128"/>
      <c r="F98" s="128"/>
      <c r="G98" s="128"/>
      <c r="H98" s="128"/>
      <c r="I98" s="128"/>
      <c r="J98" s="81"/>
    </row>
    <row r="99" s="97" customFormat="true" ht="15.75" hidden="false" customHeight="false" outlineLevel="0" collapsed="false">
      <c r="A99" s="81"/>
      <c r="B99" s="128"/>
      <c r="C99" s="128"/>
      <c r="D99" s="128"/>
      <c r="E99" s="128"/>
      <c r="F99" s="128"/>
      <c r="G99" s="128"/>
      <c r="H99" s="128"/>
      <c r="I99" s="128"/>
      <c r="J99" s="81"/>
    </row>
    <row r="100" s="97" customFormat="true" ht="15.75" hidden="false" customHeight="false" outlineLevel="0" collapsed="false">
      <c r="A100" s="81"/>
      <c r="B100" s="128"/>
      <c r="C100" s="128"/>
      <c r="D100" s="128"/>
      <c r="E100" s="128"/>
      <c r="F100" s="128"/>
      <c r="G100" s="128"/>
      <c r="H100" s="128"/>
      <c r="I100" s="128"/>
      <c r="J100" s="81"/>
    </row>
    <row r="101" s="97" customFormat="true" ht="15.75" hidden="false" customHeight="false" outlineLevel="0" collapsed="false">
      <c r="A101" s="81"/>
      <c r="B101" s="128"/>
      <c r="C101" s="128"/>
      <c r="D101" s="128"/>
      <c r="E101" s="128"/>
      <c r="F101" s="128"/>
      <c r="G101" s="128"/>
      <c r="H101" s="128"/>
      <c r="I101" s="128"/>
      <c r="J101" s="81"/>
    </row>
    <row r="102" customFormat="false" ht="15.75" hidden="false" customHeight="false" outlineLevel="0" collapsed="false"/>
    <row r="103" s="97" customFormat="true" ht="15.75" hidden="false" customHeight="true" outlineLevel="0" collapsed="false">
      <c r="A103" s="81"/>
      <c r="B103" s="25" t="s">
        <v>137</v>
      </c>
      <c r="C103" s="25"/>
      <c r="D103" s="25"/>
      <c r="E103" s="25"/>
      <c r="F103" s="25"/>
      <c r="G103" s="25"/>
      <c r="H103" s="25"/>
      <c r="I103" s="25"/>
      <c r="J103" s="81"/>
    </row>
    <row r="104" s="97" customFormat="true" ht="15.75" hidden="false" customHeight="false" outlineLevel="0" collapsed="false">
      <c r="A104" s="81"/>
      <c r="B104" s="25"/>
      <c r="C104" s="25"/>
      <c r="D104" s="25"/>
      <c r="E104" s="25"/>
      <c r="F104" s="25"/>
      <c r="G104" s="25"/>
      <c r="H104" s="25"/>
      <c r="I104" s="25"/>
      <c r="J104" s="81"/>
    </row>
    <row r="105" s="97" customFormat="true" ht="15.75" hidden="false" customHeight="false" outlineLevel="0" collapsed="false">
      <c r="A105" s="81"/>
      <c r="B105" s="25"/>
      <c r="C105" s="25"/>
      <c r="D105" s="25"/>
      <c r="E105" s="25"/>
      <c r="F105" s="25"/>
      <c r="G105" s="25"/>
      <c r="H105" s="25"/>
      <c r="I105" s="25"/>
      <c r="J105" s="81"/>
    </row>
    <row r="106" customFormat="false" ht="6.75" hidden="false" customHeight="true" outlineLevel="0" collapsed="false"/>
    <row r="107" s="97" customFormat="true" ht="15.75" hidden="true" customHeight="false" outlineLevel="0" collapsed="false">
      <c r="A107" s="81"/>
      <c r="B107" s="81"/>
      <c r="C107" s="81"/>
      <c r="D107" s="81"/>
      <c r="E107" s="81"/>
      <c r="F107" s="81"/>
      <c r="G107" s="81"/>
      <c r="H107" s="81"/>
      <c r="I107" s="81"/>
      <c r="J107" s="81"/>
    </row>
    <row r="108" s="97" customFormat="true" ht="15.75" hidden="true" customHeight="false" outlineLevel="0" collapsed="false">
      <c r="A108" s="81"/>
      <c r="B108" s="81"/>
      <c r="C108" s="81"/>
      <c r="D108" s="81"/>
      <c r="E108" s="81"/>
      <c r="F108" s="81"/>
      <c r="G108" s="81"/>
      <c r="H108" s="81"/>
      <c r="I108" s="81"/>
      <c r="J108" s="81"/>
    </row>
    <row r="109" s="97" customFormat="true" ht="15.75" hidden="true" customHeight="false" outlineLevel="0" collapsed="false">
      <c r="A109" s="81"/>
      <c r="B109" s="81"/>
      <c r="C109" s="81"/>
      <c r="D109" s="81"/>
      <c r="E109" s="81"/>
      <c r="F109" s="81"/>
      <c r="G109" s="81"/>
      <c r="H109" s="81"/>
      <c r="I109" s="81"/>
      <c r="J109" s="81"/>
    </row>
    <row r="110" s="97" customFormat="true" ht="15.75" hidden="true" customHeight="false" outlineLevel="0" collapsed="false">
      <c r="A110" s="81"/>
      <c r="B110" s="81"/>
      <c r="C110" s="81"/>
      <c r="D110" s="81"/>
      <c r="E110" s="81"/>
      <c r="F110" s="81"/>
      <c r="G110" s="81"/>
      <c r="H110" s="81"/>
      <c r="I110" s="81"/>
      <c r="J110" s="81"/>
    </row>
    <row r="111" s="97" customFormat="true" ht="15.75" hidden="true" customHeight="false" outlineLevel="0" collapsed="false">
      <c r="A111" s="81"/>
      <c r="B111" s="81"/>
      <c r="C111" s="81"/>
      <c r="D111" s="81"/>
      <c r="E111" s="81"/>
      <c r="F111" s="81"/>
      <c r="G111" s="81"/>
      <c r="H111" s="81"/>
      <c r="I111" s="81"/>
      <c r="J111" s="81"/>
    </row>
    <row r="112" s="97" customFormat="true" ht="15.75" hidden="true" customHeight="false" outlineLevel="0" collapsed="false">
      <c r="A112" s="81"/>
      <c r="B112" s="81"/>
      <c r="C112" s="81"/>
      <c r="D112" s="81"/>
      <c r="E112" s="81"/>
      <c r="F112" s="81"/>
      <c r="G112" s="81"/>
      <c r="H112" s="81"/>
      <c r="I112" s="81"/>
      <c r="J112" s="81"/>
    </row>
    <row r="113" s="97" customFormat="true" ht="15.75" hidden="true" customHeight="false" outlineLevel="0" collapsed="false">
      <c r="A113" s="81"/>
      <c r="B113" s="81"/>
      <c r="C113" s="81"/>
      <c r="D113" s="81"/>
      <c r="E113" s="81"/>
      <c r="F113" s="81"/>
      <c r="G113" s="81"/>
      <c r="H113" s="81"/>
      <c r="I113" s="81"/>
      <c r="J113" s="81"/>
    </row>
    <row r="114" s="97" customFormat="true" ht="15.75" hidden="true" customHeight="false" outlineLevel="0" collapsed="false">
      <c r="A114" s="81"/>
      <c r="B114" s="81"/>
      <c r="C114" s="81"/>
      <c r="D114" s="81"/>
      <c r="E114" s="81"/>
      <c r="F114" s="81"/>
      <c r="G114" s="81"/>
      <c r="H114" s="81"/>
      <c r="I114" s="81"/>
      <c r="J114" s="81"/>
    </row>
    <row r="115" s="97" customFormat="true" ht="15.75" hidden="true" customHeight="false" outlineLevel="0" collapsed="false">
      <c r="A115" s="81"/>
      <c r="B115" s="81"/>
      <c r="C115" s="81"/>
      <c r="D115" s="81"/>
      <c r="E115" s="81"/>
      <c r="F115" s="81"/>
      <c r="G115" s="81"/>
      <c r="H115" s="81"/>
      <c r="I115" s="81"/>
      <c r="J115" s="81"/>
    </row>
    <row r="116" s="97" customFormat="true" ht="15.75" hidden="true" customHeight="false" outlineLevel="0" collapsed="false">
      <c r="A116" s="81"/>
      <c r="B116" s="81"/>
      <c r="C116" s="81"/>
      <c r="D116" s="81"/>
      <c r="E116" s="81"/>
      <c r="F116" s="81"/>
      <c r="G116" s="81"/>
      <c r="H116" s="81"/>
      <c r="I116" s="81"/>
      <c r="J116" s="81"/>
    </row>
    <row r="117" s="97" customFormat="true" ht="15.75" hidden="true" customHeight="false" outlineLevel="0" collapsed="false">
      <c r="A117" s="81"/>
      <c r="B117" s="81"/>
      <c r="C117" s="81"/>
      <c r="D117" s="81"/>
      <c r="E117" s="81"/>
      <c r="F117" s="81"/>
      <c r="G117" s="81"/>
      <c r="H117" s="81"/>
      <c r="I117" s="81"/>
      <c r="J117" s="81"/>
    </row>
    <row r="118" s="97" customFormat="true" ht="15.75" hidden="true" customHeight="false" outlineLevel="0" collapsed="false">
      <c r="A118" s="81"/>
      <c r="B118" s="81"/>
      <c r="C118" s="81"/>
      <c r="D118" s="81"/>
      <c r="E118" s="81"/>
      <c r="F118" s="81"/>
      <c r="G118" s="81"/>
      <c r="H118" s="81"/>
      <c r="I118" s="81"/>
      <c r="J118" s="81"/>
    </row>
    <row r="119" s="97" customFormat="true" ht="15.75" hidden="true" customHeight="false" outlineLevel="0" collapsed="false">
      <c r="A119" s="81"/>
      <c r="B119" s="81"/>
      <c r="C119" s="81"/>
      <c r="D119" s="81"/>
      <c r="E119" s="81"/>
      <c r="F119" s="81"/>
      <c r="G119" s="81"/>
      <c r="H119" s="81"/>
      <c r="I119" s="81"/>
      <c r="J119" s="81"/>
    </row>
    <row r="120" s="97" customFormat="true" ht="15.75" hidden="true" customHeight="false" outlineLevel="0" collapsed="false">
      <c r="A120" s="81"/>
      <c r="B120" s="81"/>
      <c r="C120" s="81"/>
      <c r="D120" s="81"/>
      <c r="E120" s="81"/>
      <c r="F120" s="81"/>
      <c r="G120" s="81"/>
      <c r="H120" s="81"/>
      <c r="I120" s="81"/>
      <c r="J120" s="81"/>
    </row>
    <row r="121" s="97" customFormat="true" ht="15.75" hidden="true" customHeight="false" outlineLevel="0" collapsed="false">
      <c r="A121" s="81"/>
      <c r="B121" s="81"/>
      <c r="C121" s="81"/>
      <c r="D121" s="81"/>
      <c r="E121" s="81"/>
      <c r="F121" s="81"/>
      <c r="G121" s="81"/>
      <c r="H121" s="81"/>
      <c r="I121" s="81"/>
      <c r="J121" s="81"/>
    </row>
    <row r="122" s="97" customFormat="true" ht="15.75" hidden="true" customHeight="false" outlineLevel="0" collapsed="false">
      <c r="A122" s="81"/>
      <c r="B122" s="81"/>
      <c r="C122" s="81"/>
      <c r="D122" s="81"/>
      <c r="E122" s="81"/>
      <c r="F122" s="81"/>
      <c r="G122" s="81"/>
      <c r="H122" s="81"/>
      <c r="I122" s="81"/>
      <c r="J122" s="81"/>
    </row>
    <row r="123" s="97" customFormat="true" ht="15.75" hidden="true" customHeight="false" outlineLevel="0" collapsed="false">
      <c r="A123" s="81"/>
      <c r="B123" s="81"/>
      <c r="C123" s="81"/>
      <c r="D123" s="81"/>
      <c r="E123" s="81"/>
      <c r="F123" s="81"/>
      <c r="G123" s="81"/>
      <c r="H123" s="81"/>
      <c r="I123" s="81"/>
      <c r="J123" s="81"/>
    </row>
    <row r="124" customFormat="false" ht="15.75" hidden="false" customHeight="false" outlineLevel="0" collapsed="false"/>
    <row r="125" customFormat="false" ht="15.75" hidden="false" customHeight="false" outlineLevel="0" collapsed="false"/>
  </sheetData>
  <sheetProtection sheet="true" formatCells="false" formatRows="false" insertRows="false" deleteRows="false" selectLockedCells="true"/>
  <mergeCells count="52">
    <mergeCell ref="C2:H2"/>
    <mergeCell ref="C3:H3"/>
    <mergeCell ref="C4:H4"/>
    <mergeCell ref="D6:G6"/>
    <mergeCell ref="D7:G7"/>
    <mergeCell ref="B10:I18"/>
    <mergeCell ref="B23:I30"/>
    <mergeCell ref="E32:I32"/>
    <mergeCell ref="B33:C33"/>
    <mergeCell ref="E33:I33"/>
    <mergeCell ref="B34:C34"/>
    <mergeCell ref="E34:I34"/>
    <mergeCell ref="B35:C35"/>
    <mergeCell ref="E35:I35"/>
    <mergeCell ref="B36:C36"/>
    <mergeCell ref="E36:I36"/>
    <mergeCell ref="B37:C37"/>
    <mergeCell ref="E37:I37"/>
    <mergeCell ref="B38:C38"/>
    <mergeCell ref="E38:I38"/>
    <mergeCell ref="B46:I55"/>
    <mergeCell ref="E60:I60"/>
    <mergeCell ref="B61:C61"/>
    <mergeCell ref="E61:I61"/>
    <mergeCell ref="B62:C62"/>
    <mergeCell ref="E62:I62"/>
    <mergeCell ref="B63:C63"/>
    <mergeCell ref="E63:I63"/>
    <mergeCell ref="B64:C64"/>
    <mergeCell ref="E64:I64"/>
    <mergeCell ref="B65:C65"/>
    <mergeCell ref="E65:I65"/>
    <mergeCell ref="B66:C66"/>
    <mergeCell ref="E66:I66"/>
    <mergeCell ref="B67:C67"/>
    <mergeCell ref="E67:I67"/>
    <mergeCell ref="B68:C68"/>
    <mergeCell ref="E68:I68"/>
    <mergeCell ref="B69:C69"/>
    <mergeCell ref="E69:I69"/>
    <mergeCell ref="E70:I70"/>
    <mergeCell ref="B71:D71"/>
    <mergeCell ref="E71:H71"/>
    <mergeCell ref="B74:I77"/>
    <mergeCell ref="B79:C79"/>
    <mergeCell ref="B80:C80"/>
    <mergeCell ref="B83:I86"/>
    <mergeCell ref="B89:I89"/>
    <mergeCell ref="B91:B93"/>
    <mergeCell ref="E92:H92"/>
    <mergeCell ref="B98:I101"/>
    <mergeCell ref="B103:I105"/>
  </mergeCells>
  <conditionalFormatting sqref="E32:E38">
    <cfRule type="expression" priority="2" aboveAverage="0" equalAverage="0" bottom="0" percent="0" rank="0" text="" dxfId="0">
      <formula>#ref!="NEJ, uppdraget i ansökan avser inte utbildning"</formula>
    </cfRule>
    <cfRule type="expression" priority="3" aboveAverage="0" equalAverage="0" bottom="0" percent="0" rank="0" text="" dxfId="1">
      <formula>#ref!="NEJ, uppdraget i ansökan avser inte utbildning"</formula>
    </cfRule>
  </conditionalFormatting>
  <conditionalFormatting sqref="A21:A22 J21:J22">
    <cfRule type="expression" priority="4" aboveAverage="0" equalAverage="0" bottom="0" percent="0" rank="0" text="" dxfId="2">
      <formula>#ref!="JA, uppdraget i ansökan avser utbildning"</formula>
    </cfRule>
  </conditionalFormatting>
  <conditionalFormatting sqref="B23 B31:I31 B32:D32 B33:B38 D33:D38 B39:I43">
    <cfRule type="expression" priority="5" aboveAverage="0" equalAverage="0" bottom="0" percent="0" rank="0" text="" dxfId="3">
      <formula>#ref!="NEJ, uppdraget i ansökan avser inte utbildning"</formula>
    </cfRule>
    <cfRule type="expression" priority="6" aboveAverage="0" equalAverage="0" bottom="0" percent="0" rank="0" text="" dxfId="4">
      <formula>#ref!="NEJ, uppdraget i ansökan avser inte utbildning"</formula>
    </cfRule>
  </conditionalFormatting>
  <dataValidations count="3">
    <dataValidation allowBlank="true" errorStyle="stop" operator="between" showDropDown="false" showErrorMessage="true" showInputMessage="true" sqref="B91:B93" type="list">
      <mc:AlternateContent xmlns:x12ac="http://schemas.microsoft.com/office/spreadsheetml/2011/1/ac" xmlns:mc="http://schemas.openxmlformats.org/markup-compatibility/2006">
        <mc:Choice Requires="x12ac">
          <x12ac:list>(Välj i rullistan),"JA, vi intygar detta"</x12ac:list>
        </mc:Choice>
        <mc:Fallback>
          <formula1>"(Välj i rullistan),JA, vi intygar detta"</formula1>
        </mc:Fallback>
      </mc:AlternateContent>
      <formula2>0</formula2>
    </dataValidation>
    <dataValidation allowBlank="true" error="Ni kan inte skriva mer än 1 000 tecken i den här rutan, inklusive blanksteg." errorStyle="stop" errorTitle="Högst 1 000 tecken" operator="lessThanOrEqual" showDropDown="false" showErrorMessage="true" showInputMessage="true" sqref="B103" type="none">
      <formula1>0</formula1>
      <formula2>0</formula2>
    </dataValidation>
    <dataValidation allowBlank="true" error="Ange ett tal utan mellanslag och skiljetecken (kommatecken tillåtet).&#10;&#10;Du kan inte ange ett spann mellan olika antal här." errorStyle="stop" errorTitle="Justera innehåll i cell" operator="greaterThan" showDropDown="false" showErrorMessage="true" showInputMessage="true" sqref="D33:D34 D36:D38" type="decimal">
      <formula1>-1</formula1>
      <formula2>0</formula2>
    </dataValidation>
  </dataValidations>
  <printOptions headings="false" gridLines="false" gridLinesSet="true" horizontalCentered="false" verticalCentered="false"/>
  <pageMargins left="0.7" right="0.7" top="1.00902777777778" bottom="0.25" header="0.3" footer="0.511811023622047"/>
  <pageSetup paperSize="9" scale="100" fitToWidth="1" fitToHeight="1" pageOrder="downThenOver" orientation="landscape" blackAndWhite="false" draft="false" cellComments="none" horizontalDpi="300" verticalDpi="300" copies="1"/>
  <headerFooter differentFirst="false" differentOddEven="false">
    <oddHeader>&amp;R&amp;"+,Regular"&amp;9Budgetmall - FFO - medel anslag 2:4 Krisberedskap&amp;Kffffff........
 ........
&amp;K000000&amp;P(&amp;N)&amp;Kffffff.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16"/>
  <sheetViews>
    <sheetView showFormulas="false" showGridLines="true" showRowColHeaders="true" showZeros="true" rightToLeft="false" tabSelected="false" showOutlineSymbols="true" defaultGridColor="true" view="normal" topLeftCell="B68" colorId="64" zoomScale="85" zoomScaleNormal="85" zoomScalePageLayoutView="100" workbookViewId="0">
      <selection pane="topLeft" activeCell="G101" activeCellId="0" sqref="G101"/>
    </sheetView>
  </sheetViews>
  <sheetFormatPr defaultColWidth="5.71484375" defaultRowHeight="15.75" customHeight="false" zeroHeight="true" outlineLevelRow="0" outlineLevelCol="0"/>
  <cols>
    <col collapsed="false" customWidth="true" hidden="false" outlineLevel="0" max="1" min="1" style="1" width="0.43"/>
    <col collapsed="false" customWidth="true" hidden="false" outlineLevel="0" max="3" min="2" style="2" width="15.43"/>
    <col collapsed="false" customWidth="true" hidden="false" outlineLevel="0" max="5" min="4" style="2" width="13.86"/>
    <col collapsed="false" customWidth="true" hidden="false" outlineLevel="0" max="6" min="6" style="2" width="12.43"/>
    <col collapsed="false" customWidth="true" hidden="false" outlineLevel="0" max="7" min="7" style="2" width="11.14"/>
    <col collapsed="false" customWidth="true" hidden="false" outlineLevel="0" max="8" min="8" style="2" width="13.29"/>
    <col collapsed="false" customWidth="true" hidden="false" outlineLevel="0" max="9" min="9" style="2" width="37.71"/>
    <col collapsed="false" customWidth="true" hidden="false" outlineLevel="0" max="10" min="10" style="1" width="26.14"/>
    <col collapsed="false" customWidth="true" hidden="false" outlineLevel="0" max="11" min="11" style="1" width="1"/>
    <col collapsed="false" customWidth="false" hidden="true" outlineLevel="0" max="16384" min="12" style="1" width="5.71"/>
  </cols>
  <sheetData>
    <row r="1" s="1" customFormat="true" ht="15.75" hidden="false" customHeight="false" outlineLevel="0" collapsed="false"/>
    <row r="2" s="132" customFormat="true" ht="17.35" hidden="false" customHeight="false" outlineLevel="0" collapsed="false">
      <c r="B2" s="140" t="s">
        <v>138</v>
      </c>
      <c r="C2" s="140"/>
      <c r="D2" s="140"/>
      <c r="E2" s="140"/>
      <c r="F2" s="140"/>
      <c r="G2" s="140"/>
      <c r="H2" s="140"/>
      <c r="I2" s="140"/>
      <c r="J2" s="140"/>
    </row>
    <row r="3" s="132" customFormat="true" ht="17.35" hidden="false" customHeight="false" outlineLevel="0" collapsed="false">
      <c r="B3" s="140" t="s">
        <v>139</v>
      </c>
      <c r="C3" s="140"/>
      <c r="D3" s="140"/>
      <c r="E3" s="140"/>
      <c r="F3" s="140"/>
      <c r="G3" s="140"/>
      <c r="H3" s="140"/>
      <c r="I3" s="140"/>
      <c r="J3" s="140"/>
    </row>
    <row r="4" s="132" customFormat="true" ht="17.35" hidden="false" customHeight="false" outlineLevel="0" collapsed="false">
      <c r="B4" s="140" t="s">
        <v>140</v>
      </c>
      <c r="C4" s="140"/>
      <c r="D4" s="140"/>
      <c r="E4" s="140"/>
      <c r="F4" s="140"/>
      <c r="G4" s="140"/>
      <c r="H4" s="140"/>
      <c r="I4" s="140"/>
      <c r="J4" s="140"/>
    </row>
    <row r="5" s="132" customFormat="true" ht="17.35" hidden="false" customHeight="false" outlineLevel="0" collapsed="false">
      <c r="B5" s="141"/>
      <c r="C5" s="141"/>
      <c r="D5" s="141"/>
      <c r="E5" s="141"/>
      <c r="F5" s="141"/>
      <c r="G5" s="141"/>
      <c r="H5" s="141"/>
      <c r="I5" s="141"/>
      <c r="J5" s="141"/>
    </row>
    <row r="6" s="132" customFormat="true" ht="35.25" hidden="false" customHeight="true" outlineLevel="0" collapsed="false">
      <c r="B6" s="142"/>
      <c r="C6" s="143"/>
      <c r="D6" s="144" t="s">
        <v>95</v>
      </c>
      <c r="E6" s="144"/>
      <c r="F6" s="145" t="str">
        <f aca="false">Uträkningar!C16</f>
        <v>Föreningen för digitala fri- och rättigheter (DFRI)</v>
      </c>
      <c r="G6" s="145"/>
      <c r="H6" s="145"/>
      <c r="I6" s="145"/>
    </row>
    <row r="7" s="132" customFormat="true" ht="35.25" hidden="false" customHeight="true" outlineLevel="0" collapsed="false">
      <c r="B7" s="142"/>
      <c r="C7" s="143"/>
      <c r="D7" s="144" t="s">
        <v>96</v>
      </c>
      <c r="E7" s="144"/>
      <c r="F7" s="146" t="str">
        <f aca="false">Uträkningar!C17</f>
        <v>Digital säkerhet och självständighet</v>
      </c>
      <c r="G7" s="146"/>
      <c r="H7" s="146"/>
      <c r="I7" s="146"/>
    </row>
    <row r="8" s="132" customFormat="true" ht="17.35" hidden="false" customHeight="false" outlineLevel="0" collapsed="false">
      <c r="B8" s="142"/>
      <c r="C8" s="143"/>
      <c r="D8" s="133"/>
      <c r="E8" s="85"/>
      <c r="F8" s="147" t="s">
        <v>97</v>
      </c>
      <c r="G8" s="88"/>
      <c r="H8" s="88"/>
      <c r="I8" s="88"/>
    </row>
    <row r="9" s="81" customFormat="true" ht="15.75" hidden="false" customHeight="false" outlineLevel="0" collapsed="false">
      <c r="B9" s="92"/>
      <c r="C9" s="92"/>
      <c r="D9" s="92"/>
      <c r="E9" s="92"/>
      <c r="F9" s="92"/>
      <c r="G9" s="92"/>
      <c r="H9" s="92"/>
    </row>
    <row r="10" customFormat="false" ht="34.5" hidden="false" customHeight="true" outlineLevel="0" collapsed="false">
      <c r="B10" s="148" t="s">
        <v>141</v>
      </c>
      <c r="C10" s="148"/>
      <c r="D10" s="148"/>
      <c r="E10" s="148"/>
      <c r="F10" s="148"/>
      <c r="G10" s="148"/>
      <c r="H10" s="148"/>
      <c r="I10" s="148"/>
      <c r="J10" s="148"/>
    </row>
    <row r="11" customFormat="false" ht="15" hidden="false" customHeight="true" outlineLevel="0" collapsed="false">
      <c r="B11" s="148"/>
      <c r="C11" s="148"/>
      <c r="D11" s="148"/>
      <c r="E11" s="148"/>
      <c r="F11" s="148"/>
      <c r="G11" s="148"/>
      <c r="H11" s="148"/>
      <c r="I11" s="148"/>
      <c r="J11" s="148"/>
    </row>
    <row r="12" customFormat="false" ht="15" hidden="false" customHeight="true" outlineLevel="0" collapsed="false">
      <c r="B12" s="148"/>
      <c r="C12" s="148"/>
      <c r="D12" s="148"/>
      <c r="E12" s="148"/>
      <c r="F12" s="148"/>
      <c r="G12" s="148"/>
      <c r="H12" s="148"/>
      <c r="I12" s="148"/>
      <c r="J12" s="148"/>
    </row>
    <row r="13" customFormat="false" ht="15" hidden="false" customHeight="true" outlineLevel="0" collapsed="false">
      <c r="B13" s="148"/>
      <c r="C13" s="148"/>
      <c r="D13" s="148"/>
      <c r="E13" s="148"/>
      <c r="F13" s="148"/>
      <c r="G13" s="148"/>
      <c r="H13" s="148"/>
      <c r="I13" s="148"/>
      <c r="J13" s="148"/>
    </row>
    <row r="14" customFormat="false" ht="15" hidden="false" customHeight="true" outlineLevel="0" collapsed="false">
      <c r="B14" s="148"/>
      <c r="C14" s="148"/>
      <c r="D14" s="148"/>
      <c r="E14" s="148"/>
      <c r="F14" s="148"/>
      <c r="G14" s="148"/>
      <c r="H14" s="148"/>
      <c r="I14" s="148"/>
      <c r="J14" s="148"/>
    </row>
    <row r="15" customFormat="false" ht="15" hidden="false" customHeight="true" outlineLevel="0" collapsed="false">
      <c r="B15" s="148"/>
      <c r="C15" s="148"/>
      <c r="D15" s="148"/>
      <c r="E15" s="148"/>
      <c r="F15" s="148"/>
      <c r="G15" s="148"/>
      <c r="H15" s="148"/>
      <c r="I15" s="148"/>
      <c r="J15" s="148"/>
    </row>
    <row r="16" s="81" customFormat="true" ht="15.75" hidden="false" customHeight="false" outlineLevel="0" collapsed="false">
      <c r="B16" s="148"/>
      <c r="C16" s="148"/>
      <c r="D16" s="148"/>
      <c r="E16" s="148"/>
      <c r="F16" s="148"/>
      <c r="G16" s="148"/>
      <c r="H16" s="148"/>
      <c r="I16" s="148"/>
      <c r="J16" s="148"/>
    </row>
    <row r="17" s="81" customFormat="true" ht="15.75" hidden="false" customHeight="false" outlineLevel="0" collapsed="false">
      <c r="B17" s="148"/>
      <c r="C17" s="148"/>
      <c r="D17" s="148"/>
      <c r="E17" s="148"/>
      <c r="F17" s="148"/>
      <c r="G17" s="148"/>
      <c r="H17" s="148"/>
      <c r="I17" s="148"/>
      <c r="J17" s="148"/>
    </row>
    <row r="18" s="81" customFormat="true" ht="15.75" hidden="false" customHeight="false" outlineLevel="0" collapsed="false">
      <c r="B18" s="148"/>
      <c r="C18" s="148"/>
      <c r="D18" s="148"/>
      <c r="E18" s="148"/>
      <c r="F18" s="148"/>
      <c r="G18" s="148"/>
      <c r="H18" s="148"/>
      <c r="I18" s="148"/>
      <c r="J18" s="148"/>
    </row>
    <row r="19" s="81" customFormat="true" ht="15.75" hidden="false" customHeight="false" outlineLevel="0" collapsed="false">
      <c r="B19" s="148"/>
      <c r="C19" s="148"/>
      <c r="D19" s="148"/>
      <c r="E19" s="148"/>
      <c r="F19" s="148"/>
      <c r="G19" s="148"/>
      <c r="H19" s="148"/>
      <c r="I19" s="148"/>
      <c r="J19" s="148"/>
    </row>
    <row r="20" s="81" customFormat="true" ht="15.75" hidden="false" customHeight="false" outlineLevel="0" collapsed="false">
      <c r="B20" s="148"/>
      <c r="C20" s="148"/>
      <c r="D20" s="148"/>
      <c r="E20" s="148"/>
      <c r="F20" s="148"/>
      <c r="G20" s="148"/>
      <c r="H20" s="148"/>
      <c r="I20" s="148"/>
      <c r="J20" s="148"/>
    </row>
    <row r="21" s="81" customFormat="true" ht="15.75" hidden="false" customHeight="false" outlineLevel="0" collapsed="false">
      <c r="B21" s="92"/>
      <c r="C21" s="92"/>
      <c r="D21" s="92"/>
      <c r="E21" s="92"/>
      <c r="F21" s="92"/>
      <c r="G21" s="92"/>
      <c r="H21" s="92"/>
    </row>
    <row r="22" s="1" customFormat="true" ht="15.75" hidden="false" customHeight="true" outlineLevel="0" collapsed="false">
      <c r="B22" s="149" t="s">
        <v>142</v>
      </c>
      <c r="C22" s="149"/>
      <c r="D22" s="149"/>
      <c r="E22" s="149"/>
      <c r="F22" s="149"/>
      <c r="G22" s="149"/>
      <c r="H22" s="149"/>
    </row>
    <row r="23" s="1" customFormat="true" ht="15.75" hidden="false" customHeight="true" outlineLevel="0" collapsed="false">
      <c r="B23" s="5"/>
    </row>
    <row r="24" customFormat="false" ht="15.75" hidden="false" customHeight="false" outlineLevel="0" collapsed="false">
      <c r="B24" s="150" t="str">
        <f aca="false">Budgetsammanfattning!$B$71</f>
        <v/>
      </c>
      <c r="C24" s="150"/>
      <c r="D24" s="150"/>
      <c r="E24" s="150"/>
      <c r="F24" s="150"/>
      <c r="G24" s="150"/>
      <c r="H24" s="150"/>
      <c r="I24" s="150"/>
      <c r="J24" s="150"/>
    </row>
    <row r="25" s="1" customFormat="true" ht="15.75" hidden="false" customHeight="false" outlineLevel="0" collapsed="false"/>
    <row r="26" customFormat="false" ht="15.75" hidden="false" customHeight="false" outlineLevel="0" collapsed="false">
      <c r="B26" s="150" t="str">
        <f aca="false">Budgetsammanfattning!$E$71</f>
        <v/>
      </c>
      <c r="C26" s="150"/>
      <c r="D26" s="150"/>
      <c r="E26" s="150"/>
      <c r="F26" s="150"/>
      <c r="G26" s="150"/>
      <c r="H26" s="150"/>
      <c r="I26" s="150"/>
      <c r="J26" s="150"/>
    </row>
    <row r="27" s="1" customFormat="true" ht="15.75" hidden="false" customHeight="false" outlineLevel="0" collapsed="false"/>
    <row r="28" s="81" customFormat="true" ht="19.7" hidden="false" customHeight="false" outlineLevel="0" collapsed="false">
      <c r="B28" s="151" t="s">
        <v>101</v>
      </c>
      <c r="C28" s="151"/>
      <c r="D28" s="151"/>
      <c r="E28" s="152"/>
      <c r="F28" s="152"/>
      <c r="G28" s="152"/>
      <c r="H28" s="152"/>
      <c r="I28" s="152"/>
      <c r="J28" s="152"/>
    </row>
    <row r="29" s="81" customFormat="true" ht="35.3" hidden="false" customHeight="false" outlineLevel="0" collapsed="false">
      <c r="B29" s="153" t="s">
        <v>117</v>
      </c>
      <c r="C29" s="153"/>
      <c r="D29" s="153"/>
      <c r="E29" s="154" t="s">
        <v>143</v>
      </c>
      <c r="F29" s="154" t="s">
        <v>144</v>
      </c>
      <c r="G29" s="154" t="s">
        <v>145</v>
      </c>
      <c r="H29" s="154" t="s">
        <v>146</v>
      </c>
      <c r="I29" s="154" t="s">
        <v>147</v>
      </c>
      <c r="J29" s="154" t="s">
        <v>148</v>
      </c>
    </row>
    <row r="30" s="81" customFormat="true" ht="15.75" hidden="false" customHeight="false" outlineLevel="0" collapsed="false">
      <c r="B30" s="155" t="s">
        <v>149</v>
      </c>
      <c r="C30" s="155"/>
      <c r="D30" s="155"/>
      <c r="E30" s="156" t="s">
        <v>150</v>
      </c>
      <c r="F30" s="157" t="n">
        <v>1200</v>
      </c>
      <c r="G30" s="158" t="n">
        <v>45</v>
      </c>
      <c r="H30" s="159" t="n">
        <f aca="false">G30*F30</f>
        <v>54000</v>
      </c>
      <c r="I30" s="160"/>
      <c r="J30" s="161"/>
    </row>
    <row r="31" s="81" customFormat="true" ht="15.75" hidden="true" customHeight="false" outlineLevel="0" collapsed="false">
      <c r="B31" s="155"/>
      <c r="C31" s="155"/>
      <c r="D31" s="155"/>
      <c r="E31" s="156" t="s">
        <v>150</v>
      </c>
      <c r="F31" s="157"/>
      <c r="G31" s="158"/>
      <c r="H31" s="159" t="n">
        <f aca="false">G31*F31</f>
        <v>0</v>
      </c>
      <c r="I31" s="162"/>
      <c r="J31" s="161"/>
    </row>
    <row r="32" s="81" customFormat="true" ht="15.75" hidden="false" customHeight="false" outlineLevel="0" collapsed="false">
      <c r="B32" s="155" t="s">
        <v>151</v>
      </c>
      <c r="C32" s="155"/>
      <c r="D32" s="155"/>
      <c r="E32" s="156" t="s">
        <v>150</v>
      </c>
      <c r="F32" s="157" t="n">
        <v>600</v>
      </c>
      <c r="G32" s="158" t="n">
        <v>45</v>
      </c>
      <c r="H32" s="159" t="n">
        <f aca="false">G32*F32</f>
        <v>27000</v>
      </c>
      <c r="I32" s="163"/>
      <c r="J32" s="161"/>
    </row>
    <row r="33" s="81" customFormat="true" ht="15.75" hidden="false" customHeight="false" outlineLevel="0" collapsed="false">
      <c r="B33" s="155"/>
      <c r="C33" s="155"/>
      <c r="D33" s="155"/>
      <c r="E33" s="156" t="s">
        <v>150</v>
      </c>
      <c r="F33" s="157"/>
      <c r="G33" s="158"/>
      <c r="H33" s="159" t="n">
        <f aca="false">G33*F33</f>
        <v>0</v>
      </c>
      <c r="I33" s="163"/>
      <c r="J33" s="161"/>
    </row>
    <row r="34" s="81" customFormat="true" ht="15.75" hidden="false" customHeight="false" outlineLevel="0" collapsed="false">
      <c r="B34" s="155"/>
      <c r="C34" s="155"/>
      <c r="D34" s="155"/>
      <c r="E34" s="156" t="s">
        <v>150</v>
      </c>
      <c r="F34" s="157"/>
      <c r="G34" s="158"/>
      <c r="H34" s="159" t="n">
        <f aca="false">G34*F34</f>
        <v>0</v>
      </c>
      <c r="I34" s="163"/>
      <c r="J34" s="161"/>
    </row>
    <row r="35" s="81" customFormat="true" ht="15.75" hidden="false" customHeight="false" outlineLevel="0" collapsed="false">
      <c r="B35" s="155"/>
      <c r="C35" s="155"/>
      <c r="D35" s="155"/>
      <c r="E35" s="156" t="s">
        <v>150</v>
      </c>
      <c r="F35" s="157"/>
      <c r="G35" s="158"/>
      <c r="H35" s="159" t="n">
        <f aca="false">G35*F35</f>
        <v>0</v>
      </c>
      <c r="I35" s="163"/>
      <c r="J35" s="161"/>
    </row>
    <row r="36" s="81" customFormat="true" ht="15.75" hidden="false" customHeight="false" outlineLevel="0" collapsed="false">
      <c r="B36" s="155"/>
      <c r="C36" s="155"/>
      <c r="D36" s="155"/>
      <c r="E36" s="156" t="s">
        <v>150</v>
      </c>
      <c r="F36" s="157"/>
      <c r="G36" s="158"/>
      <c r="H36" s="159" t="n">
        <f aca="false">G36*F36</f>
        <v>0</v>
      </c>
      <c r="I36" s="163"/>
      <c r="J36" s="161"/>
    </row>
    <row r="37" s="81" customFormat="true" ht="15.75" hidden="false" customHeight="false" outlineLevel="0" collapsed="false">
      <c r="B37" s="164" t="s">
        <v>152</v>
      </c>
      <c r="C37" s="164"/>
      <c r="D37" s="164"/>
      <c r="E37" s="164"/>
      <c r="F37" s="164"/>
      <c r="G37" s="164"/>
      <c r="H37" s="165" t="n">
        <f aca="false">SUM(H30:H36)</f>
        <v>81000</v>
      </c>
      <c r="I37" s="166"/>
      <c r="J37" s="166"/>
    </row>
    <row r="38" s="81" customFormat="true" ht="15.75" hidden="false" customHeight="false" outlineLevel="0" collapsed="false">
      <c r="B38" s="167"/>
      <c r="C38" s="167"/>
      <c r="D38" s="167"/>
      <c r="E38" s="167"/>
      <c r="F38" s="167"/>
      <c r="G38" s="167"/>
      <c r="H38" s="168"/>
      <c r="I38" s="169"/>
      <c r="J38" s="169"/>
    </row>
    <row r="39" s="81" customFormat="true" ht="35.3" hidden="false" customHeight="false" outlineLevel="0" collapsed="false">
      <c r="B39" s="170" t="s">
        <v>118</v>
      </c>
      <c r="C39" s="170"/>
      <c r="D39" s="170"/>
      <c r="E39" s="171" t="s">
        <v>143</v>
      </c>
      <c r="F39" s="171" t="s">
        <v>144</v>
      </c>
      <c r="G39" s="171" t="s">
        <v>145</v>
      </c>
      <c r="H39" s="171" t="s">
        <v>146</v>
      </c>
      <c r="I39" s="171" t="s">
        <v>147</v>
      </c>
      <c r="J39" s="171" t="s">
        <v>148</v>
      </c>
    </row>
    <row r="40" s="81" customFormat="true" ht="15.75" hidden="false" customHeight="false" outlineLevel="0" collapsed="false">
      <c r="B40" s="155" t="s">
        <v>153</v>
      </c>
      <c r="C40" s="155"/>
      <c r="D40" s="155"/>
      <c r="E40" s="172" t="s">
        <v>154</v>
      </c>
      <c r="F40" s="157" t="n">
        <v>500</v>
      </c>
      <c r="G40" s="158" t="n">
        <v>45</v>
      </c>
      <c r="H40" s="159" t="n">
        <f aca="false">G40*F40</f>
        <v>22500</v>
      </c>
      <c r="I40" s="163"/>
      <c r="J40" s="161"/>
    </row>
    <row r="41" s="81" customFormat="true" ht="15.75" hidden="false" customHeight="false" outlineLevel="0" collapsed="false">
      <c r="B41" s="155" t="s">
        <v>155</v>
      </c>
      <c r="C41" s="155"/>
      <c r="D41" s="155"/>
      <c r="E41" s="172" t="s">
        <v>156</v>
      </c>
      <c r="F41" s="157" t="n">
        <v>2000</v>
      </c>
      <c r="G41" s="158" t="n">
        <v>3</v>
      </c>
      <c r="H41" s="159" t="n">
        <f aca="false">G41*F41</f>
        <v>6000</v>
      </c>
      <c r="I41" s="163"/>
      <c r="J41" s="161"/>
    </row>
    <row r="42" s="81" customFormat="true" ht="15.75" hidden="false" customHeight="false" outlineLevel="0" collapsed="false">
      <c r="B42" s="155"/>
      <c r="C42" s="155"/>
      <c r="D42" s="155"/>
      <c r="E42" s="172"/>
      <c r="F42" s="157"/>
      <c r="G42" s="158"/>
      <c r="H42" s="159" t="n">
        <f aca="false">G42*F42</f>
        <v>0</v>
      </c>
      <c r="I42" s="163"/>
      <c r="J42" s="161"/>
    </row>
    <row r="43" s="81" customFormat="true" ht="15.75" hidden="false" customHeight="false" outlineLevel="0" collapsed="false">
      <c r="B43" s="155"/>
      <c r="C43" s="155"/>
      <c r="D43" s="155"/>
      <c r="E43" s="172"/>
      <c r="F43" s="157"/>
      <c r="G43" s="158"/>
      <c r="H43" s="159" t="n">
        <f aca="false">G43*F43</f>
        <v>0</v>
      </c>
      <c r="I43" s="163"/>
      <c r="J43" s="161"/>
    </row>
    <row r="44" s="81" customFormat="true" ht="15.75" hidden="false" customHeight="false" outlineLevel="0" collapsed="false">
      <c r="B44" s="155"/>
      <c r="C44" s="155"/>
      <c r="D44" s="155"/>
      <c r="E44" s="172"/>
      <c r="F44" s="157"/>
      <c r="G44" s="158"/>
      <c r="H44" s="159" t="n">
        <f aca="false">G44*F44</f>
        <v>0</v>
      </c>
      <c r="I44" s="163"/>
      <c r="J44" s="161"/>
    </row>
    <row r="45" s="81" customFormat="true" ht="15.75" hidden="false" customHeight="false" outlineLevel="0" collapsed="false">
      <c r="B45" s="155"/>
      <c r="C45" s="155"/>
      <c r="D45" s="155"/>
      <c r="E45" s="172"/>
      <c r="F45" s="157"/>
      <c r="G45" s="158"/>
      <c r="H45" s="159" t="n">
        <f aca="false">G45*F45</f>
        <v>0</v>
      </c>
      <c r="I45" s="163"/>
      <c r="J45" s="161"/>
    </row>
    <row r="46" s="81" customFormat="true" ht="15.75" hidden="false" customHeight="false" outlineLevel="0" collapsed="false">
      <c r="B46" s="155"/>
      <c r="C46" s="155"/>
      <c r="D46" s="155"/>
      <c r="E46" s="172"/>
      <c r="F46" s="157"/>
      <c r="G46" s="158"/>
      <c r="H46" s="159" t="n">
        <f aca="false">G46*F46</f>
        <v>0</v>
      </c>
      <c r="I46" s="163"/>
      <c r="J46" s="161"/>
    </row>
    <row r="47" s="81" customFormat="true" ht="15.75" hidden="false" customHeight="false" outlineLevel="0" collapsed="false">
      <c r="B47" s="173" t="s">
        <v>157</v>
      </c>
      <c r="C47" s="173"/>
      <c r="D47" s="173"/>
      <c r="E47" s="173"/>
      <c r="F47" s="173"/>
      <c r="G47" s="173"/>
      <c r="H47" s="165" t="n">
        <f aca="false">SUM(H40:H46)</f>
        <v>28500</v>
      </c>
      <c r="I47" s="166"/>
      <c r="J47" s="166"/>
    </row>
    <row r="48" s="81" customFormat="true" ht="15.75" hidden="false" customHeight="false" outlineLevel="0" collapsed="false">
      <c r="B48" s="174"/>
      <c r="C48" s="167"/>
      <c r="D48" s="167"/>
      <c r="E48" s="92"/>
      <c r="F48" s="175"/>
      <c r="G48" s="92"/>
      <c r="H48" s="168"/>
      <c r="I48" s="92"/>
      <c r="J48" s="92"/>
    </row>
    <row r="49" s="81" customFormat="true" ht="35.3" hidden="false" customHeight="false" outlineLevel="0" collapsed="false">
      <c r="B49" s="170" t="s">
        <v>158</v>
      </c>
      <c r="C49" s="170"/>
      <c r="D49" s="170"/>
      <c r="E49" s="171" t="s">
        <v>143</v>
      </c>
      <c r="F49" s="171" t="s">
        <v>144</v>
      </c>
      <c r="G49" s="171" t="s">
        <v>145</v>
      </c>
      <c r="H49" s="171" t="s">
        <v>146</v>
      </c>
      <c r="I49" s="171" t="s">
        <v>147</v>
      </c>
      <c r="J49" s="171" t="s">
        <v>148</v>
      </c>
    </row>
    <row r="50" s="81" customFormat="true" ht="15.75" hidden="false" customHeight="false" outlineLevel="0" collapsed="false">
      <c r="B50" s="155" t="s">
        <v>159</v>
      </c>
      <c r="C50" s="155"/>
      <c r="D50" s="155"/>
      <c r="E50" s="172" t="s">
        <v>160</v>
      </c>
      <c r="F50" s="157" t="n">
        <v>3000</v>
      </c>
      <c r="G50" s="158" t="n">
        <v>4</v>
      </c>
      <c r="H50" s="159" t="n">
        <f aca="false">G50*F50</f>
        <v>12000</v>
      </c>
      <c r="I50" s="163"/>
      <c r="J50" s="161"/>
    </row>
    <row r="51" s="81" customFormat="true" ht="15.75" hidden="false" customHeight="false" outlineLevel="0" collapsed="false">
      <c r="B51" s="155" t="s">
        <v>161</v>
      </c>
      <c r="C51" s="155"/>
      <c r="D51" s="155"/>
      <c r="E51" s="172" t="s">
        <v>162</v>
      </c>
      <c r="F51" s="157" t="n">
        <v>7500</v>
      </c>
      <c r="G51" s="158" t="n">
        <v>1</v>
      </c>
      <c r="H51" s="159" t="n">
        <f aca="false">G51*F51</f>
        <v>7500</v>
      </c>
      <c r="I51" s="163"/>
      <c r="J51" s="161"/>
    </row>
    <row r="52" s="81" customFormat="true" ht="15.75" hidden="false" customHeight="false" outlineLevel="0" collapsed="false">
      <c r="B52" s="155"/>
      <c r="C52" s="155"/>
      <c r="D52" s="155"/>
      <c r="E52" s="172"/>
      <c r="F52" s="157"/>
      <c r="G52" s="158"/>
      <c r="H52" s="159" t="n">
        <f aca="false">G52*F52</f>
        <v>0</v>
      </c>
      <c r="I52" s="163"/>
      <c r="J52" s="161"/>
    </row>
    <row r="53" s="81" customFormat="true" ht="15.75" hidden="false" customHeight="false" outlineLevel="0" collapsed="false">
      <c r="B53" s="155"/>
      <c r="C53" s="155"/>
      <c r="D53" s="155"/>
      <c r="E53" s="172"/>
      <c r="F53" s="157"/>
      <c r="G53" s="158"/>
      <c r="H53" s="159" t="n">
        <f aca="false">G53*F53</f>
        <v>0</v>
      </c>
      <c r="I53" s="163"/>
      <c r="J53" s="161"/>
    </row>
    <row r="54" s="81" customFormat="true" ht="15.75" hidden="false" customHeight="false" outlineLevel="0" collapsed="false">
      <c r="B54" s="155"/>
      <c r="C54" s="155"/>
      <c r="D54" s="155"/>
      <c r="E54" s="172"/>
      <c r="F54" s="157"/>
      <c r="G54" s="158"/>
      <c r="H54" s="159" t="n">
        <f aca="false">G54*F54</f>
        <v>0</v>
      </c>
      <c r="I54" s="163"/>
      <c r="J54" s="161"/>
    </row>
    <row r="55" s="81" customFormat="true" ht="15.75" hidden="false" customHeight="false" outlineLevel="0" collapsed="false">
      <c r="B55" s="155"/>
      <c r="C55" s="155"/>
      <c r="D55" s="155"/>
      <c r="E55" s="172"/>
      <c r="F55" s="157"/>
      <c r="G55" s="158"/>
      <c r="H55" s="159" t="n">
        <f aca="false">G55*F55</f>
        <v>0</v>
      </c>
      <c r="I55" s="163"/>
      <c r="J55" s="161"/>
    </row>
    <row r="56" s="81" customFormat="true" ht="15.75" hidden="false" customHeight="false" outlineLevel="0" collapsed="false">
      <c r="B56" s="155"/>
      <c r="C56" s="155"/>
      <c r="D56" s="155"/>
      <c r="E56" s="172"/>
      <c r="F56" s="157"/>
      <c r="G56" s="158"/>
      <c r="H56" s="159" t="n">
        <f aca="false">G56*F56</f>
        <v>0</v>
      </c>
      <c r="I56" s="163"/>
      <c r="J56" s="161"/>
    </row>
    <row r="57" s="81" customFormat="true" ht="15.75" hidden="false" customHeight="false" outlineLevel="0" collapsed="false">
      <c r="B57" s="164" t="s">
        <v>163</v>
      </c>
      <c r="C57" s="164"/>
      <c r="D57" s="164"/>
      <c r="E57" s="164"/>
      <c r="F57" s="164"/>
      <c r="G57" s="164"/>
      <c r="H57" s="165" t="n">
        <f aca="false">SUM(H50:H56)</f>
        <v>19500</v>
      </c>
      <c r="I57" s="166"/>
      <c r="J57" s="166"/>
    </row>
    <row r="58" s="81" customFormat="true" ht="15.75" hidden="false" customHeight="false" outlineLevel="0" collapsed="false">
      <c r="B58" s="167"/>
      <c r="C58" s="167"/>
      <c r="D58" s="167"/>
      <c r="E58" s="167"/>
      <c r="F58" s="167"/>
      <c r="G58" s="167"/>
      <c r="H58" s="168"/>
      <c r="I58" s="169"/>
      <c r="J58" s="169"/>
    </row>
    <row r="59" s="81" customFormat="true" ht="35.3" hidden="false" customHeight="false" outlineLevel="0" collapsed="false">
      <c r="B59" s="170" t="s">
        <v>164</v>
      </c>
      <c r="C59" s="170"/>
      <c r="D59" s="170"/>
      <c r="E59" s="171" t="s">
        <v>143</v>
      </c>
      <c r="F59" s="171" t="s">
        <v>144</v>
      </c>
      <c r="G59" s="171" t="s">
        <v>145</v>
      </c>
      <c r="H59" s="171" t="s">
        <v>146</v>
      </c>
      <c r="I59" s="171" t="s">
        <v>147</v>
      </c>
      <c r="J59" s="171" t="s">
        <v>148</v>
      </c>
    </row>
    <row r="60" s="81" customFormat="true" ht="15.75" hidden="false" customHeight="false" outlineLevel="0" collapsed="false">
      <c r="B60" s="155" t="s">
        <v>165</v>
      </c>
      <c r="C60" s="155"/>
      <c r="D60" s="155"/>
      <c r="E60" s="172" t="s">
        <v>156</v>
      </c>
      <c r="F60" s="157" t="n">
        <v>2000</v>
      </c>
      <c r="G60" s="158" t="n">
        <v>3</v>
      </c>
      <c r="H60" s="159" t="n">
        <f aca="false">G60*F60</f>
        <v>6000</v>
      </c>
      <c r="I60" s="163"/>
      <c r="J60" s="161"/>
    </row>
    <row r="61" s="81" customFormat="true" ht="15.75" hidden="false" customHeight="false" outlineLevel="0" collapsed="false">
      <c r="B61" s="155"/>
      <c r="C61" s="155"/>
      <c r="D61" s="155"/>
      <c r="E61" s="172"/>
      <c r="F61" s="157"/>
      <c r="G61" s="158"/>
      <c r="H61" s="159" t="n">
        <f aca="false">G61*F61</f>
        <v>0</v>
      </c>
      <c r="I61" s="163"/>
      <c r="J61" s="161"/>
    </row>
    <row r="62" s="81" customFormat="true" ht="15.75" hidden="false" customHeight="false" outlineLevel="0" collapsed="false">
      <c r="B62" s="155"/>
      <c r="C62" s="155"/>
      <c r="D62" s="155"/>
      <c r="E62" s="172"/>
      <c r="F62" s="157"/>
      <c r="G62" s="158"/>
      <c r="H62" s="159" t="n">
        <f aca="false">G62*F62</f>
        <v>0</v>
      </c>
      <c r="I62" s="163"/>
      <c r="J62" s="161"/>
    </row>
    <row r="63" s="81" customFormat="true" ht="15.75" hidden="false" customHeight="false" outlineLevel="0" collapsed="false">
      <c r="B63" s="155"/>
      <c r="C63" s="155"/>
      <c r="D63" s="155"/>
      <c r="E63" s="172"/>
      <c r="F63" s="157"/>
      <c r="G63" s="158"/>
      <c r="H63" s="159" t="n">
        <f aca="false">G63*F63</f>
        <v>0</v>
      </c>
      <c r="I63" s="163"/>
      <c r="J63" s="161"/>
    </row>
    <row r="64" s="81" customFormat="true" ht="15.75" hidden="false" customHeight="false" outlineLevel="0" collapsed="false">
      <c r="B64" s="155"/>
      <c r="C64" s="155"/>
      <c r="D64" s="155"/>
      <c r="E64" s="172"/>
      <c r="F64" s="157"/>
      <c r="G64" s="158"/>
      <c r="H64" s="159" t="n">
        <f aca="false">G64*F64</f>
        <v>0</v>
      </c>
      <c r="I64" s="163"/>
      <c r="J64" s="161"/>
    </row>
    <row r="65" s="81" customFormat="true" ht="15.75" hidden="false" customHeight="false" outlineLevel="0" collapsed="false">
      <c r="B65" s="155"/>
      <c r="C65" s="155"/>
      <c r="D65" s="155"/>
      <c r="E65" s="172"/>
      <c r="F65" s="157"/>
      <c r="G65" s="158"/>
      <c r="H65" s="159" t="n">
        <f aca="false">G65*F65</f>
        <v>0</v>
      </c>
      <c r="I65" s="163"/>
      <c r="J65" s="161"/>
    </row>
    <row r="66" s="81" customFormat="true" ht="15.75" hidden="false" customHeight="false" outlineLevel="0" collapsed="false">
      <c r="B66" s="155"/>
      <c r="C66" s="155"/>
      <c r="D66" s="155"/>
      <c r="E66" s="172"/>
      <c r="F66" s="157"/>
      <c r="G66" s="158"/>
      <c r="H66" s="159" t="n">
        <f aca="false">G66*F66</f>
        <v>0</v>
      </c>
      <c r="I66" s="163"/>
      <c r="J66" s="161"/>
    </row>
    <row r="67" s="81" customFormat="true" ht="15.75" hidden="false" customHeight="false" outlineLevel="0" collapsed="false">
      <c r="B67" s="164" t="s">
        <v>166</v>
      </c>
      <c r="C67" s="164"/>
      <c r="D67" s="164"/>
      <c r="E67" s="164"/>
      <c r="F67" s="164"/>
      <c r="G67" s="164"/>
      <c r="H67" s="165" t="n">
        <f aca="false">SUM(H60:H66)</f>
        <v>6000</v>
      </c>
      <c r="I67" s="166"/>
      <c r="J67" s="166"/>
    </row>
    <row r="68" s="81" customFormat="true" ht="15.75" hidden="false" customHeight="false" outlineLevel="0" collapsed="false">
      <c r="B68" s="167"/>
      <c r="C68" s="167"/>
      <c r="D68" s="167"/>
      <c r="E68" s="167"/>
      <c r="F68" s="167"/>
      <c r="G68" s="167"/>
      <c r="H68" s="168"/>
      <c r="I68" s="92"/>
      <c r="J68" s="92"/>
    </row>
    <row r="69" s="81" customFormat="true" ht="35.3" hidden="false" customHeight="false" outlineLevel="0" collapsed="false">
      <c r="B69" s="170" t="s">
        <v>121</v>
      </c>
      <c r="C69" s="170"/>
      <c r="D69" s="170"/>
      <c r="E69" s="171" t="s">
        <v>143</v>
      </c>
      <c r="F69" s="171" t="s">
        <v>144</v>
      </c>
      <c r="G69" s="171" t="s">
        <v>145</v>
      </c>
      <c r="H69" s="171" t="s">
        <v>146</v>
      </c>
      <c r="I69" s="171" t="s">
        <v>147</v>
      </c>
      <c r="J69" s="171" t="s">
        <v>148</v>
      </c>
    </row>
    <row r="70" s="81" customFormat="true" ht="15.75" hidden="false" customHeight="false" outlineLevel="0" collapsed="false">
      <c r="B70" s="155"/>
      <c r="C70" s="155"/>
      <c r="D70" s="155"/>
      <c r="E70" s="172" t="s">
        <v>160</v>
      </c>
      <c r="F70" s="157" t="n">
        <v>2000</v>
      </c>
      <c r="G70" s="158" t="n">
        <v>3</v>
      </c>
      <c r="H70" s="159" t="n">
        <f aca="false">G70*F70</f>
        <v>6000</v>
      </c>
      <c r="I70" s="163"/>
      <c r="J70" s="161"/>
    </row>
    <row r="71" s="81" customFormat="true" ht="15.75" hidden="false" customHeight="false" outlineLevel="0" collapsed="false">
      <c r="B71" s="155"/>
      <c r="C71" s="155"/>
      <c r="D71" s="155"/>
      <c r="E71" s="172"/>
      <c r="F71" s="157"/>
      <c r="G71" s="158"/>
      <c r="H71" s="159" t="n">
        <f aca="false">G71*F71</f>
        <v>0</v>
      </c>
      <c r="I71" s="163"/>
      <c r="J71" s="161"/>
    </row>
    <row r="72" s="81" customFormat="true" ht="15.75" hidden="false" customHeight="false" outlineLevel="0" collapsed="false">
      <c r="B72" s="155"/>
      <c r="C72" s="155"/>
      <c r="D72" s="155"/>
      <c r="E72" s="172"/>
      <c r="F72" s="157"/>
      <c r="G72" s="158"/>
      <c r="H72" s="159" t="n">
        <f aca="false">G72*F72</f>
        <v>0</v>
      </c>
      <c r="I72" s="163"/>
      <c r="J72" s="161"/>
    </row>
    <row r="73" s="81" customFormat="true" ht="15.75" hidden="false" customHeight="false" outlineLevel="0" collapsed="false">
      <c r="B73" s="155"/>
      <c r="C73" s="155"/>
      <c r="D73" s="155"/>
      <c r="E73" s="172"/>
      <c r="F73" s="157"/>
      <c r="G73" s="158"/>
      <c r="H73" s="159" t="n">
        <f aca="false">G73*F73</f>
        <v>0</v>
      </c>
      <c r="I73" s="163"/>
      <c r="J73" s="161"/>
    </row>
    <row r="74" s="81" customFormat="true" ht="15.75" hidden="false" customHeight="false" outlineLevel="0" collapsed="false">
      <c r="B74" s="155"/>
      <c r="C74" s="155"/>
      <c r="D74" s="155"/>
      <c r="E74" s="172"/>
      <c r="F74" s="157"/>
      <c r="G74" s="158"/>
      <c r="H74" s="159" t="n">
        <f aca="false">G74*F74</f>
        <v>0</v>
      </c>
      <c r="I74" s="163"/>
      <c r="J74" s="161"/>
    </row>
    <row r="75" s="81" customFormat="true" ht="15.75" hidden="false" customHeight="false" outlineLevel="0" collapsed="false">
      <c r="B75" s="155"/>
      <c r="C75" s="155"/>
      <c r="D75" s="155"/>
      <c r="E75" s="172"/>
      <c r="F75" s="157"/>
      <c r="G75" s="158"/>
      <c r="H75" s="159" t="n">
        <f aca="false">G75*F75</f>
        <v>0</v>
      </c>
      <c r="I75" s="163"/>
      <c r="J75" s="161"/>
    </row>
    <row r="76" s="81" customFormat="true" ht="15.75" hidden="false" customHeight="false" outlineLevel="0" collapsed="false">
      <c r="B76" s="155"/>
      <c r="C76" s="155"/>
      <c r="D76" s="155"/>
      <c r="E76" s="172"/>
      <c r="F76" s="157"/>
      <c r="G76" s="158"/>
      <c r="H76" s="159" t="n">
        <f aca="false">G76*F76</f>
        <v>0</v>
      </c>
      <c r="I76" s="163"/>
      <c r="J76" s="161"/>
    </row>
    <row r="77" s="81" customFormat="true" ht="15.75" hidden="false" customHeight="false" outlineLevel="0" collapsed="false">
      <c r="B77" s="164" t="s">
        <v>167</v>
      </c>
      <c r="C77" s="164"/>
      <c r="D77" s="164"/>
      <c r="E77" s="164"/>
      <c r="F77" s="164"/>
      <c r="G77" s="164"/>
      <c r="H77" s="165" t="n">
        <f aca="false">SUM(H70:H76)</f>
        <v>6000</v>
      </c>
      <c r="I77" s="166"/>
      <c r="J77" s="166"/>
    </row>
    <row r="78" s="81" customFormat="true" ht="15.75" hidden="false" customHeight="false" outlineLevel="0" collapsed="false">
      <c r="B78" s="176"/>
      <c r="C78" s="176"/>
      <c r="D78" s="176"/>
      <c r="E78" s="92"/>
      <c r="F78" s="92"/>
      <c r="G78" s="177"/>
      <c r="H78" s="94"/>
      <c r="I78" s="176"/>
      <c r="J78" s="176"/>
    </row>
    <row r="79" s="81" customFormat="true" ht="35.3" hidden="false" customHeight="false" outlineLevel="0" collapsed="false">
      <c r="B79" s="170" t="s">
        <v>168</v>
      </c>
      <c r="C79" s="170"/>
      <c r="D79" s="170"/>
      <c r="E79" s="171" t="s">
        <v>143</v>
      </c>
      <c r="F79" s="171" t="s">
        <v>144</v>
      </c>
      <c r="G79" s="171" t="s">
        <v>145</v>
      </c>
      <c r="H79" s="171" t="s">
        <v>146</v>
      </c>
      <c r="I79" s="171" t="s">
        <v>147</v>
      </c>
      <c r="J79" s="171" t="s">
        <v>148</v>
      </c>
    </row>
    <row r="80" s="81" customFormat="true" ht="15.75" hidden="false" customHeight="false" outlineLevel="0" collapsed="false">
      <c r="B80" s="155" t="s">
        <v>169</v>
      </c>
      <c r="C80" s="155"/>
      <c r="D80" s="155"/>
      <c r="E80" s="172" t="s">
        <v>160</v>
      </c>
      <c r="F80" s="157" t="n">
        <v>50000</v>
      </c>
      <c r="G80" s="158" t="n">
        <v>1</v>
      </c>
      <c r="H80" s="159" t="n">
        <f aca="false">G80*F80</f>
        <v>50000</v>
      </c>
      <c r="I80" s="163"/>
      <c r="J80" s="161"/>
    </row>
    <row r="81" s="81" customFormat="true" ht="15.75" hidden="false" customHeight="false" outlineLevel="0" collapsed="false">
      <c r="B81" s="155" t="s">
        <v>170</v>
      </c>
      <c r="C81" s="155"/>
      <c r="D81" s="155"/>
      <c r="E81" s="172" t="s">
        <v>171</v>
      </c>
      <c r="F81" s="157" t="n">
        <v>2000</v>
      </c>
      <c r="G81" s="158" t="n">
        <v>3</v>
      </c>
      <c r="H81" s="159" t="n">
        <f aca="false">G81*F81</f>
        <v>6000</v>
      </c>
      <c r="I81" s="163"/>
      <c r="J81" s="161"/>
    </row>
    <row r="82" s="81" customFormat="true" ht="15.75" hidden="false" customHeight="false" outlineLevel="0" collapsed="false">
      <c r="B82" s="155"/>
      <c r="C82" s="155"/>
      <c r="D82" s="155"/>
      <c r="E82" s="172"/>
      <c r="F82" s="157"/>
      <c r="G82" s="158"/>
      <c r="H82" s="159" t="n">
        <f aca="false">G82*F82</f>
        <v>0</v>
      </c>
      <c r="I82" s="163"/>
      <c r="J82" s="161"/>
    </row>
    <row r="83" s="81" customFormat="true" ht="15.75" hidden="false" customHeight="false" outlineLevel="0" collapsed="false">
      <c r="B83" s="155"/>
      <c r="C83" s="155"/>
      <c r="D83" s="155"/>
      <c r="E83" s="172"/>
      <c r="F83" s="157"/>
      <c r="G83" s="158"/>
      <c r="H83" s="159" t="n">
        <f aca="false">G83*F83</f>
        <v>0</v>
      </c>
      <c r="I83" s="163"/>
      <c r="J83" s="161"/>
    </row>
    <row r="84" s="81" customFormat="true" ht="15.75" hidden="false" customHeight="false" outlineLevel="0" collapsed="false">
      <c r="B84" s="155"/>
      <c r="C84" s="155"/>
      <c r="D84" s="155"/>
      <c r="E84" s="172"/>
      <c r="F84" s="157"/>
      <c r="G84" s="158"/>
      <c r="H84" s="159" t="n">
        <f aca="false">G84*F84</f>
        <v>0</v>
      </c>
      <c r="I84" s="163"/>
      <c r="J84" s="161"/>
    </row>
    <row r="85" s="81" customFormat="true" ht="15.75" hidden="false" customHeight="false" outlineLevel="0" collapsed="false">
      <c r="B85" s="155"/>
      <c r="C85" s="155"/>
      <c r="D85" s="155"/>
      <c r="E85" s="172"/>
      <c r="F85" s="157"/>
      <c r="G85" s="158"/>
      <c r="H85" s="159" t="n">
        <f aca="false">G85*F85</f>
        <v>0</v>
      </c>
      <c r="I85" s="163"/>
      <c r="J85" s="161"/>
    </row>
    <row r="86" s="81" customFormat="true" ht="15.75" hidden="false" customHeight="false" outlineLevel="0" collapsed="false">
      <c r="B86" s="155"/>
      <c r="C86" s="155"/>
      <c r="D86" s="155"/>
      <c r="E86" s="172"/>
      <c r="F86" s="157"/>
      <c r="G86" s="158"/>
      <c r="H86" s="159" t="n">
        <f aca="false">G86*F86</f>
        <v>0</v>
      </c>
      <c r="I86" s="163"/>
      <c r="J86" s="161"/>
    </row>
    <row r="87" s="81" customFormat="true" ht="15.75" hidden="false" customHeight="false" outlineLevel="0" collapsed="false">
      <c r="B87" s="164" t="s">
        <v>172</v>
      </c>
      <c r="C87" s="164"/>
      <c r="D87" s="164"/>
      <c r="E87" s="164"/>
      <c r="F87" s="164"/>
      <c r="G87" s="164"/>
      <c r="H87" s="165" t="n">
        <f aca="false">SUM(H80:H86)</f>
        <v>56000</v>
      </c>
      <c r="I87" s="166"/>
      <c r="J87" s="166"/>
    </row>
    <row r="88" s="81" customFormat="true" ht="15.75" hidden="false" customHeight="false" outlineLevel="0" collapsed="false">
      <c r="B88" s="167"/>
      <c r="C88" s="167"/>
      <c r="D88" s="167"/>
      <c r="E88" s="167"/>
      <c r="F88" s="167"/>
      <c r="G88" s="167"/>
      <c r="H88" s="168"/>
      <c r="I88" s="178"/>
      <c r="J88" s="178"/>
    </row>
    <row r="89" s="81" customFormat="true" ht="35.3" hidden="false" customHeight="false" outlineLevel="0" collapsed="false">
      <c r="B89" s="170" t="s">
        <v>123</v>
      </c>
      <c r="C89" s="170"/>
      <c r="D89" s="170"/>
      <c r="E89" s="171" t="s">
        <v>143</v>
      </c>
      <c r="F89" s="171" t="s">
        <v>144</v>
      </c>
      <c r="G89" s="171" t="s">
        <v>145</v>
      </c>
      <c r="H89" s="171" t="s">
        <v>146</v>
      </c>
      <c r="I89" s="171" t="s">
        <v>147</v>
      </c>
      <c r="J89" s="171" t="s">
        <v>148</v>
      </c>
    </row>
    <row r="90" s="81" customFormat="true" ht="15.75" hidden="false" customHeight="false" outlineLevel="0" collapsed="false">
      <c r="B90" s="155" t="s">
        <v>173</v>
      </c>
      <c r="C90" s="155"/>
      <c r="D90" s="155"/>
      <c r="E90" s="172" t="s">
        <v>160</v>
      </c>
      <c r="F90" s="157" t="n">
        <v>2000</v>
      </c>
      <c r="G90" s="158" t="n">
        <v>3</v>
      </c>
      <c r="H90" s="159" t="n">
        <f aca="false">G90*F90</f>
        <v>6000</v>
      </c>
      <c r="I90" s="163"/>
      <c r="J90" s="161"/>
    </row>
    <row r="91" s="81" customFormat="true" ht="15.75" hidden="false" customHeight="false" outlineLevel="0" collapsed="false">
      <c r="B91" s="155" t="s">
        <v>174</v>
      </c>
      <c r="C91" s="155"/>
      <c r="D91" s="155"/>
      <c r="E91" s="172" t="s">
        <v>171</v>
      </c>
      <c r="F91" s="157" t="n">
        <v>2500</v>
      </c>
      <c r="G91" s="158" t="n">
        <v>3</v>
      </c>
      <c r="H91" s="159" t="n">
        <f aca="false">G91*F91</f>
        <v>7500</v>
      </c>
      <c r="I91" s="163"/>
      <c r="J91" s="161"/>
    </row>
    <row r="92" s="81" customFormat="true" ht="15.75" hidden="false" customHeight="false" outlineLevel="0" collapsed="false">
      <c r="B92" s="155"/>
      <c r="C92" s="155"/>
      <c r="D92" s="155"/>
      <c r="E92" s="172"/>
      <c r="F92" s="157"/>
      <c r="G92" s="158"/>
      <c r="H92" s="159" t="n">
        <f aca="false">G92*F92</f>
        <v>0</v>
      </c>
      <c r="I92" s="163"/>
      <c r="J92" s="161"/>
    </row>
    <row r="93" s="81" customFormat="true" ht="15.75" hidden="false" customHeight="false" outlineLevel="0" collapsed="false">
      <c r="B93" s="155"/>
      <c r="C93" s="155"/>
      <c r="D93" s="155"/>
      <c r="E93" s="172"/>
      <c r="F93" s="157"/>
      <c r="G93" s="158"/>
      <c r="H93" s="159" t="n">
        <f aca="false">G93*F93</f>
        <v>0</v>
      </c>
      <c r="I93" s="163"/>
      <c r="J93" s="161"/>
    </row>
    <row r="94" s="81" customFormat="true" ht="15.75" hidden="false" customHeight="false" outlineLevel="0" collapsed="false">
      <c r="B94" s="155"/>
      <c r="C94" s="155"/>
      <c r="D94" s="155"/>
      <c r="E94" s="172"/>
      <c r="F94" s="157"/>
      <c r="G94" s="158"/>
      <c r="H94" s="159" t="n">
        <f aca="false">G94*F94</f>
        <v>0</v>
      </c>
      <c r="I94" s="163"/>
      <c r="J94" s="161"/>
    </row>
    <row r="95" s="81" customFormat="true" ht="15.75" hidden="false" customHeight="false" outlineLevel="0" collapsed="false">
      <c r="B95" s="155"/>
      <c r="C95" s="155"/>
      <c r="D95" s="155"/>
      <c r="E95" s="172"/>
      <c r="F95" s="157"/>
      <c r="G95" s="158"/>
      <c r="H95" s="159" t="n">
        <f aca="false">G95*F95</f>
        <v>0</v>
      </c>
      <c r="I95" s="163"/>
      <c r="J95" s="161"/>
    </row>
    <row r="96" s="81" customFormat="true" ht="15.75" hidden="false" customHeight="false" outlineLevel="0" collapsed="false">
      <c r="B96" s="155"/>
      <c r="C96" s="155"/>
      <c r="D96" s="155"/>
      <c r="E96" s="172"/>
      <c r="F96" s="157"/>
      <c r="G96" s="158"/>
      <c r="H96" s="159" t="n">
        <f aca="false">G96*F96</f>
        <v>0</v>
      </c>
      <c r="I96" s="163"/>
      <c r="J96" s="161"/>
    </row>
    <row r="97" s="81" customFormat="true" ht="15.75" hidden="false" customHeight="false" outlineLevel="0" collapsed="false">
      <c r="B97" s="164" t="s">
        <v>123</v>
      </c>
      <c r="C97" s="164"/>
      <c r="D97" s="164"/>
      <c r="E97" s="164"/>
      <c r="F97" s="164"/>
      <c r="G97" s="164"/>
      <c r="H97" s="165" t="n">
        <f aca="false">SUM(H90:H96)</f>
        <v>13500</v>
      </c>
      <c r="I97" s="166"/>
      <c r="J97" s="166"/>
    </row>
    <row r="98" s="81" customFormat="true" ht="15.75" hidden="false" customHeight="false" outlineLevel="0" collapsed="false">
      <c r="B98" s="176"/>
      <c r="C98" s="176"/>
      <c r="D98" s="176"/>
      <c r="E98" s="92"/>
      <c r="F98" s="92"/>
      <c r="G98" s="177"/>
      <c r="H98" s="94"/>
    </row>
    <row r="99" s="81" customFormat="true" ht="35.3" hidden="false" customHeight="false" outlineLevel="0" collapsed="false">
      <c r="B99" s="170" t="s">
        <v>175</v>
      </c>
      <c r="C99" s="170"/>
      <c r="D99" s="170"/>
      <c r="E99" s="171" t="s">
        <v>143</v>
      </c>
      <c r="F99" s="171" t="s">
        <v>144</v>
      </c>
      <c r="G99" s="171" t="s">
        <v>145</v>
      </c>
      <c r="H99" s="171" t="s">
        <v>146</v>
      </c>
      <c r="I99" s="171" t="s">
        <v>147</v>
      </c>
      <c r="J99" s="171" t="s">
        <v>148</v>
      </c>
    </row>
    <row r="100" s="81" customFormat="true" ht="15.75" hidden="false" customHeight="false" outlineLevel="0" collapsed="false">
      <c r="B100" s="155" t="s">
        <v>176</v>
      </c>
      <c r="C100" s="155"/>
      <c r="D100" s="155"/>
      <c r="E100" s="172" t="n">
        <v>1</v>
      </c>
      <c r="F100" s="157" t="n">
        <v>15000</v>
      </c>
      <c r="G100" s="158" t="n">
        <v>1</v>
      </c>
      <c r="H100" s="159" t="n">
        <f aca="false">G100*F100</f>
        <v>15000</v>
      </c>
      <c r="I100" s="163"/>
      <c r="J100" s="161"/>
    </row>
    <row r="101" s="81" customFormat="true" ht="15.75" hidden="false" customHeight="false" outlineLevel="0" collapsed="false">
      <c r="B101" s="155"/>
      <c r="C101" s="155"/>
      <c r="D101" s="155"/>
      <c r="E101" s="172"/>
      <c r="F101" s="157"/>
      <c r="G101" s="158"/>
      <c r="H101" s="159" t="n">
        <f aca="false">G101*F101</f>
        <v>0</v>
      </c>
      <c r="I101" s="163"/>
      <c r="J101" s="161"/>
    </row>
    <row r="102" s="81" customFormat="true" ht="15.75" hidden="false" customHeight="false" outlineLevel="0" collapsed="false">
      <c r="B102" s="155"/>
      <c r="C102" s="155"/>
      <c r="D102" s="155"/>
      <c r="E102" s="172"/>
      <c r="F102" s="157"/>
      <c r="G102" s="158"/>
      <c r="H102" s="159" t="n">
        <f aca="false">G102*F102</f>
        <v>0</v>
      </c>
      <c r="I102" s="163"/>
      <c r="J102" s="161"/>
    </row>
    <row r="103" s="81" customFormat="true" ht="15.75" hidden="false" customHeight="false" outlineLevel="0" collapsed="false">
      <c r="B103" s="155"/>
      <c r="C103" s="155"/>
      <c r="D103" s="155"/>
      <c r="E103" s="172"/>
      <c r="F103" s="157"/>
      <c r="G103" s="158"/>
      <c r="H103" s="159" t="n">
        <f aca="false">G103*F103</f>
        <v>0</v>
      </c>
      <c r="I103" s="163"/>
      <c r="J103" s="161"/>
    </row>
    <row r="104" s="81" customFormat="true" ht="15.75" hidden="false" customHeight="false" outlineLevel="0" collapsed="false">
      <c r="B104" s="155"/>
      <c r="C104" s="155"/>
      <c r="D104" s="155"/>
      <c r="E104" s="172"/>
      <c r="F104" s="157"/>
      <c r="G104" s="158"/>
      <c r="H104" s="159" t="n">
        <f aca="false">G104*F104</f>
        <v>0</v>
      </c>
      <c r="I104" s="163"/>
      <c r="J104" s="161"/>
    </row>
    <row r="105" s="81" customFormat="true" ht="15.75" hidden="false" customHeight="false" outlineLevel="0" collapsed="false">
      <c r="B105" s="155"/>
      <c r="C105" s="155"/>
      <c r="D105" s="155"/>
      <c r="E105" s="172"/>
      <c r="F105" s="157"/>
      <c r="G105" s="158"/>
      <c r="H105" s="159" t="n">
        <f aca="false">G105*F105</f>
        <v>0</v>
      </c>
      <c r="I105" s="163"/>
      <c r="J105" s="161"/>
    </row>
    <row r="106" s="81" customFormat="true" ht="15.75" hidden="false" customHeight="false" outlineLevel="0" collapsed="false">
      <c r="B106" s="155"/>
      <c r="C106" s="155"/>
      <c r="D106" s="155"/>
      <c r="E106" s="172"/>
      <c r="F106" s="157"/>
      <c r="G106" s="158"/>
      <c r="H106" s="159" t="n">
        <f aca="false">G106*F106</f>
        <v>0</v>
      </c>
      <c r="I106" s="163"/>
      <c r="J106" s="161"/>
    </row>
    <row r="107" s="81" customFormat="true" ht="15.75" hidden="false" customHeight="false" outlineLevel="0" collapsed="false">
      <c r="B107" s="164" t="s">
        <v>177</v>
      </c>
      <c r="C107" s="164"/>
      <c r="D107" s="164"/>
      <c r="E107" s="164"/>
      <c r="F107" s="164"/>
      <c r="G107" s="164"/>
      <c r="H107" s="165" t="n">
        <f aca="false">SUM(H100:H106)</f>
        <v>15000</v>
      </c>
      <c r="I107" s="166"/>
      <c r="J107" s="166"/>
    </row>
    <row r="108" s="81" customFormat="true" ht="15.75" hidden="false" customHeight="false" outlineLevel="0" collapsed="false">
      <c r="B108" s="167"/>
      <c r="C108" s="167"/>
      <c r="D108" s="167"/>
      <c r="E108" s="167"/>
      <c r="F108" s="167"/>
      <c r="G108" s="167"/>
      <c r="H108" s="168"/>
      <c r="I108" s="178"/>
      <c r="J108" s="178"/>
    </row>
    <row r="109" s="81" customFormat="true" ht="15.75" hidden="false" customHeight="false" outlineLevel="0" collapsed="false">
      <c r="B109" s="179" t="s">
        <v>178</v>
      </c>
      <c r="C109" s="180"/>
      <c r="D109" s="180"/>
      <c r="E109" s="180"/>
      <c r="F109" s="180"/>
      <c r="G109" s="180"/>
      <c r="H109" s="181" t="n">
        <f aca="false">H37+H47+H57+H67+H77+H87+H97+H107</f>
        <v>225500</v>
      </c>
      <c r="I109" s="182"/>
      <c r="J109" s="182"/>
    </row>
    <row r="110" s="1" customFormat="true" ht="15.75" hidden="false" customHeight="true" outlineLevel="0" collapsed="false"/>
    <row r="111" s="1" customFormat="true" ht="15.75" hidden="true" customHeight="false" outlineLevel="0" collapsed="false"/>
    <row r="112" s="1" customFormat="true" ht="15.75" hidden="true" customHeight="false" outlineLevel="0" collapsed="false"/>
    <row r="113" s="1" customFormat="true" ht="15.75" hidden="true" customHeight="false" outlineLevel="0" collapsed="false"/>
    <row r="114" s="1" customFormat="true" ht="15.75" hidden="true" customHeight="false" outlineLevel="0" collapsed="false"/>
    <row r="115" s="1" customFormat="true" ht="15.75" hidden="true" customHeight="false" outlineLevel="0" collapsed="false"/>
    <row r="116" s="1" customFormat="true" ht="15.75" hidden="true" customHeight="false" outlineLevel="0" collapsed="false"/>
  </sheetData>
  <sheetProtection sheet="true" formatCells="false" formatRows="false" insertRows="false" deleteRows="false" selectLockedCells="true"/>
  <mergeCells count="84">
    <mergeCell ref="B2:J2"/>
    <mergeCell ref="B3:J3"/>
    <mergeCell ref="B4:J4"/>
    <mergeCell ref="D6:E6"/>
    <mergeCell ref="F6:I6"/>
    <mergeCell ref="D7:E7"/>
    <mergeCell ref="F7:I7"/>
    <mergeCell ref="B10:J20"/>
    <mergeCell ref="B22:H22"/>
    <mergeCell ref="B24:J24"/>
    <mergeCell ref="B26:J26"/>
    <mergeCell ref="B28:D28"/>
    <mergeCell ref="B29:D29"/>
    <mergeCell ref="B30:D30"/>
    <mergeCell ref="B31:D31"/>
    <mergeCell ref="B32:D32"/>
    <mergeCell ref="B33:D33"/>
    <mergeCell ref="B34:D34"/>
    <mergeCell ref="B35:D35"/>
    <mergeCell ref="B36:D36"/>
    <mergeCell ref="B37:G37"/>
    <mergeCell ref="B39:D39"/>
    <mergeCell ref="B40:D40"/>
    <mergeCell ref="B41:D41"/>
    <mergeCell ref="B42:D42"/>
    <mergeCell ref="B43:D43"/>
    <mergeCell ref="B44:D44"/>
    <mergeCell ref="B45:D45"/>
    <mergeCell ref="B46:D46"/>
    <mergeCell ref="B47:G47"/>
    <mergeCell ref="B49:D49"/>
    <mergeCell ref="B50:D50"/>
    <mergeCell ref="B51:D51"/>
    <mergeCell ref="B52:D52"/>
    <mergeCell ref="B53:D53"/>
    <mergeCell ref="B54:D54"/>
    <mergeCell ref="B55:D55"/>
    <mergeCell ref="B56:D56"/>
    <mergeCell ref="B57:G57"/>
    <mergeCell ref="B59:D59"/>
    <mergeCell ref="B60:D60"/>
    <mergeCell ref="B61:D61"/>
    <mergeCell ref="B62:D62"/>
    <mergeCell ref="B63:D63"/>
    <mergeCell ref="B64:D64"/>
    <mergeCell ref="B65:D65"/>
    <mergeCell ref="B66:D66"/>
    <mergeCell ref="B67:G67"/>
    <mergeCell ref="B69:D69"/>
    <mergeCell ref="B70:D70"/>
    <mergeCell ref="B71:D71"/>
    <mergeCell ref="B72:D72"/>
    <mergeCell ref="B73:D73"/>
    <mergeCell ref="B74:D74"/>
    <mergeCell ref="B75:D75"/>
    <mergeCell ref="B76:D76"/>
    <mergeCell ref="B77:G77"/>
    <mergeCell ref="B79:D79"/>
    <mergeCell ref="B80:D80"/>
    <mergeCell ref="B81:D81"/>
    <mergeCell ref="B82:D82"/>
    <mergeCell ref="B83:D83"/>
    <mergeCell ref="B84:D84"/>
    <mergeCell ref="B85:D85"/>
    <mergeCell ref="B86:D86"/>
    <mergeCell ref="B87:G87"/>
    <mergeCell ref="B89:D89"/>
    <mergeCell ref="B90:D90"/>
    <mergeCell ref="B91:D91"/>
    <mergeCell ref="B92:D92"/>
    <mergeCell ref="B93:D93"/>
    <mergeCell ref="B94:D94"/>
    <mergeCell ref="B95:D95"/>
    <mergeCell ref="B96:D96"/>
    <mergeCell ref="B97:G97"/>
    <mergeCell ref="B99:D99"/>
    <mergeCell ref="B100:D100"/>
    <mergeCell ref="B101:D101"/>
    <mergeCell ref="B102:D102"/>
    <mergeCell ref="B103:D103"/>
    <mergeCell ref="B104:D104"/>
    <mergeCell ref="B105:D105"/>
    <mergeCell ref="B106:D106"/>
    <mergeCell ref="B107:G107"/>
  </mergeCells>
  <dataValidations count="1">
    <dataValidation allowBlank="true" errorStyle="stop" operator="greaterThan" showDropDown="false" showErrorMessage="true" showInputMessage="true" sqref="F30:G36 F40:G46 F50:G56 F60:G66 F70:G76 F80:G86 F90:G96 F100:G106" type="decimal">
      <formula1>0</formula1>
      <formula2>0</formula2>
    </dataValidation>
  </dataValidations>
  <printOptions headings="false" gridLines="false" gridLinesSet="true" horizontalCentered="false" verticalCentered="false"/>
  <pageMargins left="0.7" right="0.275" top="0.923611111111111" bottom="0.75" header="0.3" footer="0.511811023622047"/>
  <pageSetup paperSize="9" scale="100" fitToWidth="1" fitToHeight="0" pageOrder="downThenOver" orientation="portrait" blackAndWhite="false" draft="false" cellComments="none" horizontalDpi="300" verticalDpi="300" copies="1"/>
  <headerFooter differentFirst="false" differentOddEven="false">
    <oddHeader>&amp;R&amp;"+,Regular"&amp;9Budgetmall - Fördjupade budgetmallar &amp;Kffffff.........
&amp;10.......
&amp;K000000&amp;P(&amp;N)&amp;Kffffff..........</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31"/>
  <sheetViews>
    <sheetView showFormulas="false" showGridLines="true" showRowColHeaders="true" showZeros="true" rightToLeft="false" tabSelected="true" showOutlineSymbols="true" defaultGridColor="true" view="normal" topLeftCell="A50" colorId="64" zoomScale="100" zoomScaleNormal="100" zoomScalePageLayoutView="100" workbookViewId="0">
      <selection pane="topLeft" activeCell="A57" activeCellId="0" sqref="A57"/>
    </sheetView>
  </sheetViews>
  <sheetFormatPr defaultColWidth="9.00390625" defaultRowHeight="15.75" customHeight="false" zeroHeight="true" outlineLevelRow="0" outlineLevelCol="0"/>
  <cols>
    <col collapsed="false" customWidth="false" hidden="false" outlineLevel="0" max="2" min="1" style="1" width="9"/>
    <col collapsed="false" customWidth="true" hidden="false" outlineLevel="0" max="3" min="3" style="1" width="10.14"/>
    <col collapsed="false" customWidth="false" hidden="false" outlineLevel="0" max="10" min="4" style="1" width="9"/>
    <col collapsed="false" customWidth="false" hidden="true" outlineLevel="0" max="16384" min="11" style="1" width="9"/>
  </cols>
  <sheetData>
    <row r="1" customFormat="false" ht="15.75" hidden="false" customHeight="false" outlineLevel="0" collapsed="false"/>
    <row r="2" customFormat="false" ht="17.35" hidden="false" customHeight="false" outlineLevel="0" collapsed="false">
      <c r="C2" s="3"/>
      <c r="D2" s="81"/>
      <c r="E2" s="183" t="s">
        <v>179</v>
      </c>
    </row>
    <row r="3" customFormat="false" ht="17.35" hidden="false" customHeight="false" outlineLevel="0" collapsed="false">
      <c r="C3" s="3"/>
      <c r="D3" s="81"/>
      <c r="E3" s="183" t="s">
        <v>180</v>
      </c>
    </row>
    <row r="4" customFormat="false" ht="17.35" hidden="false" customHeight="false" outlineLevel="0" collapsed="false">
      <c r="C4" s="3"/>
      <c r="D4" s="81"/>
      <c r="E4" s="183"/>
    </row>
    <row r="5" customFormat="false" ht="39.75" hidden="false" customHeight="true" outlineLevel="0" collapsed="false">
      <c r="B5" s="184" t="s">
        <v>95</v>
      </c>
      <c r="C5" s="184"/>
      <c r="D5" s="185" t="str">
        <f aca="false">Uträkningar!C16</f>
        <v>Föreningen för digitala fri- och rättigheter (DFRI)</v>
      </c>
      <c r="E5" s="185"/>
      <c r="F5" s="185"/>
      <c r="G5" s="185"/>
    </row>
    <row r="6" customFormat="false" ht="39.75" hidden="false" customHeight="true" outlineLevel="0" collapsed="false">
      <c r="B6" s="184" t="s">
        <v>96</v>
      </c>
      <c r="C6" s="184"/>
      <c r="D6" s="186" t="str">
        <f aca="false">Uträkningar!C17</f>
        <v>Digital säkerhet och självständighet</v>
      </c>
      <c r="E6" s="186"/>
      <c r="F6" s="186"/>
      <c r="G6" s="186"/>
    </row>
    <row r="7" customFormat="false" ht="15.75" hidden="false" customHeight="false" outlineLevel="0" collapsed="false">
      <c r="C7" s="17"/>
      <c r="D7" s="147" t="s">
        <v>97</v>
      </c>
      <c r="E7" s="5"/>
      <c r="F7" s="5"/>
      <c r="G7" s="5"/>
    </row>
    <row r="8" customFormat="false" ht="15.75" hidden="false" customHeight="false" outlineLevel="0" collapsed="false"/>
    <row r="9" customFormat="false" ht="14.25" hidden="false" customHeight="true" outlineLevel="0" collapsed="false">
      <c r="A9" s="148" t="s">
        <v>181</v>
      </c>
      <c r="B9" s="148"/>
      <c r="C9" s="148"/>
      <c r="D9" s="148"/>
      <c r="E9" s="148"/>
      <c r="F9" s="148"/>
      <c r="G9" s="148"/>
      <c r="H9" s="148"/>
      <c r="I9" s="148"/>
    </row>
    <row r="10" customFormat="false" ht="15.75" hidden="false" customHeight="false" outlineLevel="0" collapsed="false">
      <c r="A10" s="148"/>
      <c r="B10" s="148"/>
      <c r="C10" s="148"/>
      <c r="D10" s="148"/>
      <c r="E10" s="148"/>
      <c r="F10" s="148"/>
      <c r="G10" s="148"/>
      <c r="H10" s="148"/>
      <c r="I10" s="148"/>
    </row>
    <row r="11" customFormat="false" ht="15.75" hidden="false" customHeight="false" outlineLevel="0" collapsed="false">
      <c r="A11" s="148"/>
      <c r="B11" s="148"/>
      <c r="C11" s="148"/>
      <c r="D11" s="148"/>
      <c r="E11" s="148"/>
      <c r="F11" s="148"/>
      <c r="G11" s="148"/>
      <c r="H11" s="148"/>
      <c r="I11" s="148"/>
    </row>
    <row r="12" customFormat="false" ht="15.75" hidden="false" customHeight="false" outlineLevel="0" collapsed="false">
      <c r="A12" s="148"/>
      <c r="B12" s="148"/>
      <c r="C12" s="148"/>
      <c r="D12" s="148"/>
      <c r="E12" s="148"/>
      <c r="F12" s="148"/>
      <c r="G12" s="148"/>
      <c r="H12" s="148"/>
      <c r="I12" s="148"/>
    </row>
    <row r="13" customFormat="false" ht="15.75" hidden="false" customHeight="false" outlineLevel="0" collapsed="false">
      <c r="A13" s="148"/>
      <c r="B13" s="148"/>
      <c r="C13" s="148"/>
      <c r="D13" s="148"/>
      <c r="E13" s="148"/>
      <c r="F13" s="148"/>
      <c r="G13" s="148"/>
      <c r="H13" s="148"/>
      <c r="I13" s="148"/>
    </row>
    <row r="14" customFormat="false" ht="15.75" hidden="false" customHeight="false" outlineLevel="0" collapsed="false"/>
    <row r="15" customFormat="false" ht="15.75" hidden="false" customHeight="false" outlineLevel="0" collapsed="false">
      <c r="A15" s="13" t="s">
        <v>182</v>
      </c>
      <c r="B15" s="5"/>
      <c r="C15" s="5"/>
      <c r="D15" s="5"/>
      <c r="E15" s="5"/>
      <c r="F15" s="5"/>
      <c r="G15" s="5"/>
      <c r="H15" s="5"/>
      <c r="I15" s="5"/>
    </row>
    <row r="16" customFormat="false" ht="15.75" hidden="false" customHeight="true" outlineLevel="0" collapsed="false">
      <c r="A16" s="74" t="s">
        <v>183</v>
      </c>
      <c r="B16" s="74"/>
      <c r="C16" s="74"/>
      <c r="D16" s="74"/>
      <c r="E16" s="74"/>
      <c r="F16" s="74"/>
      <c r="G16" s="74"/>
      <c r="H16" s="74"/>
      <c r="I16" s="74"/>
    </row>
    <row r="17" customFormat="false" ht="15.75" hidden="false" customHeight="false" outlineLevel="0" collapsed="false">
      <c r="A17" s="74"/>
      <c r="B17" s="74"/>
      <c r="C17" s="74"/>
      <c r="D17" s="74"/>
      <c r="E17" s="74"/>
      <c r="F17" s="74"/>
      <c r="G17" s="74"/>
      <c r="H17" s="74"/>
      <c r="I17" s="74"/>
    </row>
    <row r="18" customFormat="false" ht="15.75" hidden="false" customHeight="false" outlineLevel="0" collapsed="false">
      <c r="A18" s="74"/>
      <c r="B18" s="74"/>
      <c r="C18" s="74"/>
      <c r="D18" s="74"/>
      <c r="E18" s="74"/>
      <c r="F18" s="74"/>
      <c r="G18" s="74"/>
      <c r="H18" s="74"/>
      <c r="I18" s="74"/>
    </row>
    <row r="19" customFormat="false" ht="15.75" hidden="false" customHeight="false" outlineLevel="0" collapsed="false">
      <c r="A19" s="27"/>
      <c r="B19" s="27"/>
      <c r="C19" s="27"/>
      <c r="D19" s="27"/>
      <c r="E19" s="27"/>
      <c r="F19" s="27"/>
      <c r="G19" s="27"/>
      <c r="H19" s="27"/>
      <c r="I19" s="27"/>
    </row>
    <row r="20" customFormat="false" ht="15.75" hidden="false" customHeight="false" outlineLevel="0" collapsed="false">
      <c r="A20" s="13" t="s">
        <v>42</v>
      </c>
      <c r="B20" s="28"/>
      <c r="C20" s="28"/>
      <c r="D20" s="28"/>
      <c r="E20" s="28"/>
      <c r="F20" s="28"/>
      <c r="G20" s="28"/>
      <c r="H20" s="28"/>
      <c r="I20" s="28"/>
    </row>
    <row r="21" customFormat="false" ht="15.75" hidden="false" customHeight="true" outlineLevel="0" collapsed="false">
      <c r="A21" s="49" t="s">
        <v>184</v>
      </c>
      <c r="B21" s="49"/>
      <c r="C21" s="49"/>
      <c r="D21" s="49"/>
      <c r="E21" s="49"/>
      <c r="F21" s="49"/>
      <c r="G21" s="49"/>
      <c r="H21" s="49"/>
      <c r="I21" s="28"/>
    </row>
    <row r="22" customFormat="false" ht="15.75" hidden="false" customHeight="false" outlineLevel="0" collapsed="false">
      <c r="A22" s="49"/>
      <c r="B22" s="49"/>
      <c r="C22" s="49"/>
      <c r="D22" s="49"/>
      <c r="E22" s="49"/>
      <c r="F22" s="49"/>
      <c r="G22" s="49"/>
      <c r="H22" s="49"/>
      <c r="I22" s="28"/>
    </row>
    <row r="23" customFormat="false" ht="15.75" hidden="false" customHeight="false" outlineLevel="0" collapsed="false">
      <c r="A23" s="49"/>
      <c r="B23" s="49"/>
      <c r="C23" s="49"/>
      <c r="D23" s="49"/>
      <c r="E23" s="49"/>
      <c r="F23" s="49"/>
      <c r="G23" s="49"/>
      <c r="H23" s="49"/>
      <c r="I23" s="28"/>
    </row>
    <row r="24" customFormat="false" ht="15.75" hidden="false" customHeight="false" outlineLevel="0" collapsed="false">
      <c r="A24" s="49"/>
      <c r="B24" s="49"/>
      <c r="C24" s="49"/>
      <c r="D24" s="49"/>
      <c r="E24" s="49"/>
      <c r="F24" s="49"/>
      <c r="G24" s="49"/>
      <c r="H24" s="49"/>
      <c r="I24" s="28"/>
    </row>
    <row r="25" customFormat="false" ht="15.75" hidden="false" customHeight="false" outlineLevel="0" collapsed="false">
      <c r="A25" s="49"/>
      <c r="B25" s="49"/>
      <c r="C25" s="49"/>
      <c r="D25" s="49"/>
      <c r="E25" s="49"/>
      <c r="F25" s="49"/>
      <c r="G25" s="49"/>
      <c r="H25" s="49"/>
      <c r="I25" s="28"/>
    </row>
    <row r="26" customFormat="false" ht="15.75" hidden="false" customHeight="false" outlineLevel="0" collapsed="false">
      <c r="A26" s="49"/>
      <c r="B26" s="49"/>
      <c r="C26" s="49"/>
      <c r="D26" s="49"/>
      <c r="E26" s="49"/>
      <c r="F26" s="49"/>
      <c r="G26" s="49"/>
      <c r="H26" s="49"/>
      <c r="I26" s="28"/>
    </row>
    <row r="27" customFormat="false" ht="15.75" hidden="false" customHeight="false" outlineLevel="0" collapsed="false">
      <c r="A27" s="49"/>
      <c r="B27" s="49"/>
      <c r="C27" s="49"/>
      <c r="D27" s="49"/>
      <c r="E27" s="49"/>
      <c r="F27" s="49"/>
      <c r="G27" s="49"/>
      <c r="H27" s="49"/>
      <c r="I27" s="28"/>
    </row>
    <row r="28" customFormat="false" ht="15.75" hidden="false" customHeight="false" outlineLevel="0" collapsed="false">
      <c r="A28" s="49"/>
      <c r="B28" s="49"/>
      <c r="C28" s="49"/>
      <c r="D28" s="49"/>
      <c r="E28" s="49"/>
      <c r="F28" s="49"/>
      <c r="G28" s="49"/>
      <c r="H28" s="49"/>
      <c r="I28" s="28"/>
    </row>
    <row r="29" customFormat="false" ht="15.75" hidden="false" customHeight="false" outlineLevel="0" collapsed="false">
      <c r="A29" s="49"/>
      <c r="B29" s="49"/>
      <c r="C29" s="49"/>
      <c r="D29" s="49"/>
      <c r="E29" s="49"/>
      <c r="F29" s="49"/>
      <c r="G29" s="49"/>
      <c r="H29" s="49"/>
      <c r="I29" s="28"/>
    </row>
    <row r="30" customFormat="false" ht="15.75" hidden="false" customHeight="false" outlineLevel="0" collapsed="false">
      <c r="A30" s="49"/>
      <c r="B30" s="49"/>
      <c r="C30" s="49"/>
      <c r="D30" s="49"/>
      <c r="E30" s="49"/>
      <c r="F30" s="49"/>
      <c r="G30" s="49"/>
      <c r="H30" s="49"/>
      <c r="I30" s="28"/>
    </row>
    <row r="31" customFormat="false" ht="15.75" hidden="false" customHeight="false" outlineLevel="0" collapsed="false">
      <c r="A31" s="49"/>
      <c r="B31" s="49"/>
      <c r="C31" s="49"/>
      <c r="D31" s="49"/>
      <c r="E31" s="49"/>
      <c r="F31" s="49"/>
      <c r="G31" s="49"/>
      <c r="H31" s="49"/>
      <c r="I31" s="28"/>
    </row>
    <row r="32" customFormat="false" ht="15.75" hidden="false" customHeight="false" outlineLevel="0" collapsed="false"/>
    <row r="33" customFormat="false" ht="15.75" hidden="false" customHeight="false" outlineLevel="0" collapsed="false">
      <c r="A33" s="13" t="s">
        <v>185</v>
      </c>
      <c r="B33" s="5"/>
      <c r="C33" s="5"/>
      <c r="D33" s="5"/>
      <c r="E33" s="5"/>
      <c r="F33" s="5"/>
      <c r="G33" s="5"/>
      <c r="H33" s="5"/>
      <c r="I33" s="5"/>
    </row>
    <row r="34" customFormat="false" ht="15.75" hidden="false" customHeight="true" outlineLevel="0" collapsed="false">
      <c r="A34" s="74" t="s">
        <v>186</v>
      </c>
      <c r="B34" s="74"/>
      <c r="C34" s="74"/>
      <c r="D34" s="74"/>
      <c r="E34" s="74"/>
      <c r="F34" s="74"/>
      <c r="G34" s="74"/>
      <c r="H34" s="74"/>
      <c r="I34" s="74"/>
    </row>
    <row r="35" customFormat="false" ht="15.75" hidden="false" customHeight="false" outlineLevel="0" collapsed="false">
      <c r="A35" s="74"/>
      <c r="B35" s="74"/>
      <c r="C35" s="74"/>
      <c r="D35" s="74"/>
      <c r="E35" s="74"/>
      <c r="F35" s="74"/>
      <c r="G35" s="74"/>
      <c r="H35" s="74"/>
      <c r="I35" s="74"/>
    </row>
    <row r="36" customFormat="false" ht="15.75" hidden="false" customHeight="false" outlineLevel="0" collapsed="false">
      <c r="A36" s="74"/>
      <c r="B36" s="74"/>
      <c r="C36" s="74"/>
      <c r="D36" s="74"/>
      <c r="E36" s="74"/>
      <c r="F36" s="74"/>
      <c r="G36" s="74"/>
      <c r="H36" s="74"/>
      <c r="I36" s="74"/>
    </row>
    <row r="37" customFormat="false" ht="15.75" hidden="false" customHeight="false" outlineLevel="0" collapsed="false">
      <c r="A37" s="27"/>
      <c r="B37" s="27"/>
      <c r="C37" s="27"/>
      <c r="D37" s="27"/>
      <c r="E37" s="27"/>
      <c r="F37" s="27"/>
      <c r="G37" s="27"/>
      <c r="H37" s="27"/>
      <c r="I37" s="27"/>
    </row>
    <row r="38" customFormat="false" ht="15.75" hidden="false" customHeight="false" outlineLevel="0" collapsed="false">
      <c r="A38" s="13" t="s">
        <v>42</v>
      </c>
      <c r="B38" s="28"/>
      <c r="C38" s="28"/>
      <c r="D38" s="28"/>
      <c r="E38" s="28"/>
      <c r="F38" s="28"/>
      <c r="G38" s="28"/>
      <c r="H38" s="28"/>
      <c r="I38" s="28"/>
    </row>
    <row r="39" customFormat="false" ht="15.75" hidden="false" customHeight="true" outlineLevel="0" collapsed="false">
      <c r="A39" s="25" t="s">
        <v>187</v>
      </c>
      <c r="B39" s="25"/>
      <c r="C39" s="25"/>
      <c r="D39" s="25"/>
      <c r="E39" s="25"/>
      <c r="F39" s="25"/>
      <c r="G39" s="25"/>
      <c r="H39" s="25"/>
      <c r="I39" s="28"/>
    </row>
    <row r="40" customFormat="false" ht="15.75" hidden="false" customHeight="false" outlineLevel="0" collapsed="false">
      <c r="A40" s="25"/>
      <c r="B40" s="25"/>
      <c r="C40" s="25"/>
      <c r="D40" s="25"/>
      <c r="E40" s="25"/>
      <c r="F40" s="25"/>
      <c r="G40" s="25"/>
      <c r="H40" s="25"/>
      <c r="I40" s="28"/>
    </row>
    <row r="41" customFormat="false" ht="15.75" hidden="false" customHeight="false" outlineLevel="0" collapsed="false">
      <c r="A41" s="25"/>
      <c r="B41" s="25"/>
      <c r="C41" s="25"/>
      <c r="D41" s="25"/>
      <c r="E41" s="25"/>
      <c r="F41" s="25"/>
      <c r="G41" s="25"/>
      <c r="H41" s="25"/>
      <c r="I41" s="28"/>
    </row>
    <row r="42" customFormat="false" ht="15.75" hidden="false" customHeight="false" outlineLevel="0" collapsed="false">
      <c r="A42" s="25"/>
      <c r="B42" s="25"/>
      <c r="C42" s="25"/>
      <c r="D42" s="25"/>
      <c r="E42" s="25"/>
      <c r="F42" s="25"/>
      <c r="G42" s="25"/>
      <c r="H42" s="25"/>
      <c r="I42" s="28"/>
    </row>
    <row r="43" customFormat="false" ht="15.75" hidden="false" customHeight="false" outlineLevel="0" collapsed="false">
      <c r="A43" s="25"/>
      <c r="B43" s="25"/>
      <c r="C43" s="25"/>
      <c r="D43" s="25"/>
      <c r="E43" s="25"/>
      <c r="F43" s="25"/>
      <c r="G43" s="25"/>
      <c r="H43" s="25"/>
      <c r="I43" s="28"/>
    </row>
    <row r="44" customFormat="false" ht="15.75" hidden="false" customHeight="false" outlineLevel="0" collapsed="false">
      <c r="A44" s="25"/>
      <c r="B44" s="25"/>
      <c r="C44" s="25"/>
      <c r="D44" s="25"/>
      <c r="E44" s="25"/>
      <c r="F44" s="25"/>
      <c r="G44" s="25"/>
      <c r="H44" s="25"/>
      <c r="I44" s="28"/>
    </row>
    <row r="45" customFormat="false" ht="15.75" hidden="false" customHeight="false" outlineLevel="0" collapsed="false">
      <c r="A45" s="25"/>
      <c r="B45" s="25"/>
      <c r="C45" s="25"/>
      <c r="D45" s="25"/>
      <c r="E45" s="25"/>
      <c r="F45" s="25"/>
      <c r="G45" s="25"/>
      <c r="H45" s="25"/>
      <c r="I45" s="28"/>
    </row>
    <row r="46" customFormat="false" ht="15.75" hidden="false" customHeight="false" outlineLevel="0" collapsed="false">
      <c r="A46" s="25"/>
      <c r="B46" s="25"/>
      <c r="C46" s="25"/>
      <c r="D46" s="25"/>
      <c r="E46" s="25"/>
      <c r="F46" s="25"/>
      <c r="G46" s="25"/>
      <c r="H46" s="25"/>
      <c r="I46" s="28"/>
    </row>
    <row r="47" customFormat="false" ht="15.75" hidden="false" customHeight="false" outlineLevel="0" collapsed="false">
      <c r="A47" s="25"/>
      <c r="B47" s="25"/>
      <c r="C47" s="25"/>
      <c r="D47" s="25"/>
      <c r="E47" s="25"/>
      <c r="F47" s="25"/>
      <c r="G47" s="25"/>
      <c r="H47" s="25"/>
      <c r="I47" s="28"/>
    </row>
    <row r="48" customFormat="false" ht="15.75" hidden="false" customHeight="false" outlineLevel="0" collapsed="false">
      <c r="A48" s="25"/>
      <c r="B48" s="25"/>
      <c r="C48" s="25"/>
      <c r="D48" s="25"/>
      <c r="E48" s="25"/>
      <c r="F48" s="25"/>
      <c r="G48" s="25"/>
      <c r="H48" s="25"/>
      <c r="I48" s="28"/>
    </row>
    <row r="49" customFormat="false" ht="15.75" hidden="false" customHeight="false" outlineLevel="0" collapsed="false">
      <c r="A49" s="25"/>
      <c r="B49" s="25"/>
      <c r="C49" s="25"/>
      <c r="D49" s="25"/>
      <c r="E49" s="25"/>
      <c r="F49" s="25"/>
      <c r="G49" s="25"/>
      <c r="H49" s="25"/>
      <c r="I49" s="28"/>
    </row>
    <row r="50" customFormat="false" ht="15.75" hidden="false" customHeight="false" outlineLevel="0" collapsed="false"/>
    <row r="51" customFormat="false" ht="15.75" hidden="false" customHeight="false" outlineLevel="0" collapsed="false">
      <c r="A51" s="13" t="s">
        <v>188</v>
      </c>
      <c r="B51" s="5"/>
      <c r="C51" s="5"/>
      <c r="D51" s="5"/>
      <c r="E51" s="5"/>
      <c r="F51" s="5"/>
      <c r="G51" s="5"/>
      <c r="H51" s="5"/>
      <c r="I51" s="5"/>
    </row>
    <row r="52" customFormat="false" ht="15.75" hidden="false" customHeight="true" outlineLevel="0" collapsed="false">
      <c r="A52" s="74" t="s">
        <v>189</v>
      </c>
      <c r="B52" s="74"/>
      <c r="C52" s="74"/>
      <c r="D52" s="74"/>
      <c r="E52" s="74"/>
      <c r="F52" s="74"/>
      <c r="G52" s="74"/>
      <c r="H52" s="74"/>
      <c r="I52" s="74"/>
    </row>
    <row r="53" customFormat="false" ht="15.75" hidden="false" customHeight="false" outlineLevel="0" collapsed="false">
      <c r="A53" s="74"/>
      <c r="B53" s="74"/>
      <c r="C53" s="74"/>
      <c r="D53" s="74"/>
      <c r="E53" s="74"/>
      <c r="F53" s="74"/>
      <c r="G53" s="74"/>
      <c r="H53" s="74"/>
      <c r="I53" s="74"/>
    </row>
    <row r="54" customFormat="false" ht="15.75" hidden="false" customHeight="false" outlineLevel="0" collapsed="false">
      <c r="A54" s="74"/>
      <c r="B54" s="74"/>
      <c r="C54" s="74"/>
      <c r="D54" s="74"/>
      <c r="E54" s="74"/>
      <c r="F54" s="74"/>
      <c r="G54" s="74"/>
      <c r="H54" s="74"/>
      <c r="I54" s="74"/>
    </row>
    <row r="55" customFormat="false" ht="15.75" hidden="false" customHeight="false" outlineLevel="0" collapsed="false">
      <c r="A55" s="27"/>
      <c r="B55" s="27"/>
      <c r="C55" s="27"/>
      <c r="D55" s="27"/>
      <c r="E55" s="27"/>
      <c r="F55" s="27"/>
      <c r="G55" s="27"/>
      <c r="H55" s="27"/>
      <c r="I55" s="27"/>
    </row>
    <row r="56" customFormat="false" ht="15.75" hidden="false" customHeight="false" outlineLevel="0" collapsed="false">
      <c r="A56" s="13" t="s">
        <v>190</v>
      </c>
      <c r="B56" s="28"/>
      <c r="C56" s="28"/>
      <c r="D56" s="28"/>
      <c r="E56" s="28"/>
      <c r="F56" s="28"/>
      <c r="G56" s="28"/>
      <c r="H56" s="28"/>
      <c r="I56" s="28"/>
    </row>
    <row r="57" customFormat="false" ht="15.75" hidden="false" customHeight="true" outlineLevel="0" collapsed="false">
      <c r="A57" s="25" t="s">
        <v>191</v>
      </c>
      <c r="B57" s="25"/>
      <c r="C57" s="25"/>
      <c r="D57" s="25"/>
      <c r="E57" s="25"/>
      <c r="F57" s="25"/>
      <c r="G57" s="25"/>
      <c r="H57" s="25"/>
      <c r="I57" s="28"/>
    </row>
    <row r="58" customFormat="false" ht="15.75" hidden="false" customHeight="false" outlineLevel="0" collapsed="false">
      <c r="A58" s="25"/>
      <c r="B58" s="25"/>
      <c r="C58" s="25"/>
      <c r="D58" s="25"/>
      <c r="E58" s="25"/>
      <c r="F58" s="25"/>
      <c r="G58" s="25"/>
      <c r="H58" s="25"/>
      <c r="I58" s="28"/>
    </row>
    <row r="59" customFormat="false" ht="15.75" hidden="false" customHeight="false" outlineLevel="0" collapsed="false">
      <c r="A59" s="25"/>
      <c r="B59" s="25"/>
      <c r="C59" s="25"/>
      <c r="D59" s="25"/>
      <c r="E59" s="25"/>
      <c r="F59" s="25"/>
      <c r="G59" s="25"/>
      <c r="H59" s="25"/>
      <c r="I59" s="28"/>
    </row>
    <row r="60" customFormat="false" ht="15.75" hidden="false" customHeight="false" outlineLevel="0" collapsed="false">
      <c r="A60" s="25"/>
      <c r="B60" s="25"/>
      <c r="C60" s="25"/>
      <c r="D60" s="25"/>
      <c r="E60" s="25"/>
      <c r="F60" s="25"/>
      <c r="G60" s="25"/>
      <c r="H60" s="25"/>
      <c r="I60" s="28"/>
    </row>
    <row r="61" customFormat="false" ht="15.75" hidden="false" customHeight="false" outlineLevel="0" collapsed="false">
      <c r="A61" s="25"/>
      <c r="B61" s="25"/>
      <c r="C61" s="25"/>
      <c r="D61" s="25"/>
      <c r="E61" s="25"/>
      <c r="F61" s="25"/>
      <c r="G61" s="25"/>
      <c r="H61" s="25"/>
      <c r="I61" s="28"/>
    </row>
    <row r="62" customFormat="false" ht="15.75" hidden="false" customHeight="false" outlineLevel="0" collapsed="false">
      <c r="A62" s="25"/>
      <c r="B62" s="25"/>
      <c r="C62" s="25"/>
      <c r="D62" s="25"/>
      <c r="E62" s="25"/>
      <c r="F62" s="25"/>
      <c r="G62" s="25"/>
      <c r="H62" s="25"/>
      <c r="I62" s="28"/>
    </row>
    <row r="63" customFormat="false" ht="15.75" hidden="false" customHeight="false" outlineLevel="0" collapsed="false">
      <c r="A63" s="25"/>
      <c r="B63" s="25"/>
      <c r="C63" s="25"/>
      <c r="D63" s="25"/>
      <c r="E63" s="25"/>
      <c r="F63" s="25"/>
      <c r="G63" s="25"/>
      <c r="H63" s="25"/>
      <c r="I63" s="28"/>
    </row>
    <row r="64" customFormat="false" ht="15.75" hidden="false" customHeight="false" outlineLevel="0" collapsed="false">
      <c r="A64" s="25"/>
      <c r="B64" s="25"/>
      <c r="C64" s="25"/>
      <c r="D64" s="25"/>
      <c r="E64" s="25"/>
      <c r="F64" s="25"/>
      <c r="G64" s="25"/>
      <c r="H64" s="25"/>
      <c r="I64" s="28"/>
    </row>
    <row r="65" customFormat="false" ht="15.75" hidden="false" customHeight="false" outlineLevel="0" collapsed="false">
      <c r="A65" s="25"/>
      <c r="B65" s="25"/>
      <c r="C65" s="25"/>
      <c r="D65" s="25"/>
      <c r="E65" s="25"/>
      <c r="F65" s="25"/>
      <c r="G65" s="25"/>
      <c r="H65" s="25"/>
      <c r="I65" s="28"/>
    </row>
    <row r="66" customFormat="false" ht="15.75" hidden="false" customHeight="false" outlineLevel="0" collapsed="false">
      <c r="A66" s="25"/>
      <c r="B66" s="25"/>
      <c r="C66" s="25"/>
      <c r="D66" s="25"/>
      <c r="E66" s="25"/>
      <c r="F66" s="25"/>
      <c r="G66" s="25"/>
      <c r="H66" s="25"/>
      <c r="I66" s="28"/>
    </row>
    <row r="67" customFormat="false" ht="15.75" hidden="false" customHeight="false" outlineLevel="0" collapsed="false">
      <c r="A67" s="25"/>
      <c r="B67" s="25"/>
      <c r="C67" s="25"/>
      <c r="D67" s="25"/>
      <c r="E67" s="25"/>
      <c r="F67" s="25"/>
      <c r="G67" s="25"/>
      <c r="H67" s="25"/>
      <c r="I67" s="28"/>
    </row>
    <row r="68" customFormat="false" ht="15.75" hidden="false" customHeight="false" outlineLevel="0" collapsed="false"/>
    <row r="69" customFormat="false" ht="15.75" hidden="false" customHeight="false" outlineLevel="0" collapsed="false">
      <c r="A69" s="13" t="s">
        <v>192</v>
      </c>
      <c r="B69" s="5"/>
      <c r="C69" s="5"/>
      <c r="D69" s="5"/>
      <c r="E69" s="5"/>
      <c r="F69" s="5"/>
      <c r="G69" s="5"/>
      <c r="H69" s="5"/>
      <c r="I69" s="5"/>
    </row>
    <row r="70" customFormat="false" ht="15.75" hidden="false" customHeight="true" outlineLevel="0" collapsed="false">
      <c r="A70" s="74" t="s">
        <v>193</v>
      </c>
      <c r="B70" s="74"/>
      <c r="C70" s="74"/>
      <c r="D70" s="74"/>
      <c r="E70" s="74"/>
      <c r="F70" s="74"/>
      <c r="G70" s="74"/>
      <c r="H70" s="74"/>
      <c r="I70" s="74"/>
    </row>
    <row r="71" customFormat="false" ht="15.75" hidden="false" customHeight="false" outlineLevel="0" collapsed="false">
      <c r="A71" s="74"/>
      <c r="B71" s="74"/>
      <c r="C71" s="74"/>
      <c r="D71" s="74"/>
      <c r="E71" s="74"/>
      <c r="F71" s="74"/>
      <c r="G71" s="74"/>
      <c r="H71" s="74"/>
      <c r="I71" s="74"/>
    </row>
    <row r="72" customFormat="false" ht="15.75" hidden="false" customHeight="false" outlineLevel="0" collapsed="false">
      <c r="A72" s="74"/>
      <c r="B72" s="74"/>
      <c r="C72" s="74"/>
      <c r="D72" s="74"/>
      <c r="E72" s="74"/>
      <c r="F72" s="74"/>
      <c r="G72" s="74"/>
      <c r="H72" s="74"/>
      <c r="I72" s="74"/>
    </row>
    <row r="73" customFormat="false" ht="15.75" hidden="false" customHeight="false" outlineLevel="0" collapsed="false">
      <c r="A73" s="27"/>
      <c r="B73" s="27"/>
      <c r="C73" s="27"/>
      <c r="D73" s="27"/>
      <c r="E73" s="27"/>
      <c r="F73" s="27"/>
      <c r="G73" s="27"/>
      <c r="H73" s="27"/>
      <c r="I73" s="27"/>
    </row>
    <row r="74" customFormat="false" ht="15.75" hidden="false" customHeight="false" outlineLevel="0" collapsed="false">
      <c r="A74" s="13" t="s">
        <v>42</v>
      </c>
      <c r="B74" s="28"/>
      <c r="C74" s="28"/>
      <c r="D74" s="28"/>
      <c r="E74" s="28"/>
      <c r="F74" s="28"/>
      <c r="G74" s="28"/>
      <c r="H74" s="28"/>
      <c r="I74" s="28"/>
    </row>
    <row r="75" customFormat="false" ht="15.75" hidden="false" customHeight="true" outlineLevel="0" collapsed="false">
      <c r="A75" s="49" t="s">
        <v>194</v>
      </c>
      <c r="B75" s="49"/>
      <c r="C75" s="49"/>
      <c r="D75" s="49"/>
      <c r="E75" s="49"/>
      <c r="F75" s="49"/>
      <c r="G75" s="49"/>
      <c r="H75" s="49"/>
      <c r="I75" s="28"/>
    </row>
    <row r="76" customFormat="false" ht="15.75" hidden="false" customHeight="false" outlineLevel="0" collapsed="false">
      <c r="A76" s="49"/>
      <c r="B76" s="49"/>
      <c r="C76" s="49"/>
      <c r="D76" s="49"/>
      <c r="E76" s="49"/>
      <c r="F76" s="49"/>
      <c r="G76" s="49"/>
      <c r="H76" s="49"/>
      <c r="I76" s="28"/>
    </row>
    <row r="77" customFormat="false" ht="15.75" hidden="false" customHeight="false" outlineLevel="0" collapsed="false">
      <c r="A77" s="49"/>
      <c r="B77" s="49"/>
      <c r="C77" s="49"/>
      <c r="D77" s="49"/>
      <c r="E77" s="49"/>
      <c r="F77" s="49"/>
      <c r="G77" s="49"/>
      <c r="H77" s="49"/>
      <c r="I77" s="28"/>
    </row>
    <row r="78" customFormat="false" ht="15.75" hidden="false" customHeight="false" outlineLevel="0" collapsed="false">
      <c r="A78" s="49"/>
      <c r="B78" s="49"/>
      <c r="C78" s="49"/>
      <c r="D78" s="49"/>
      <c r="E78" s="49"/>
      <c r="F78" s="49"/>
      <c r="G78" s="49"/>
      <c r="H78" s="49"/>
      <c r="I78" s="28"/>
    </row>
    <row r="79" customFormat="false" ht="15.75" hidden="false" customHeight="false" outlineLevel="0" collapsed="false">
      <c r="A79" s="49"/>
      <c r="B79" s="49"/>
      <c r="C79" s="49"/>
      <c r="D79" s="49"/>
      <c r="E79" s="49"/>
      <c r="F79" s="49"/>
      <c r="G79" s="49"/>
      <c r="H79" s="49"/>
      <c r="I79" s="28"/>
    </row>
    <row r="80" customFormat="false" ht="15.75" hidden="false" customHeight="false" outlineLevel="0" collapsed="false">
      <c r="A80" s="49"/>
      <c r="B80" s="49"/>
      <c r="C80" s="49"/>
      <c r="D80" s="49"/>
      <c r="E80" s="49"/>
      <c r="F80" s="49"/>
      <c r="G80" s="49"/>
      <c r="H80" s="49"/>
      <c r="I80" s="28"/>
    </row>
    <row r="81" customFormat="false" ht="15.75" hidden="false" customHeight="false" outlineLevel="0" collapsed="false">
      <c r="A81" s="49"/>
      <c r="B81" s="49"/>
      <c r="C81" s="49"/>
      <c r="D81" s="49"/>
      <c r="E81" s="49"/>
      <c r="F81" s="49"/>
      <c r="G81" s="49"/>
      <c r="H81" s="49"/>
      <c r="I81" s="28"/>
    </row>
    <row r="82" customFormat="false" ht="15.75" hidden="false" customHeight="false" outlineLevel="0" collapsed="false">
      <c r="A82" s="49"/>
      <c r="B82" s="49"/>
      <c r="C82" s="49"/>
      <c r="D82" s="49"/>
      <c r="E82" s="49"/>
      <c r="F82" s="49"/>
      <c r="G82" s="49"/>
      <c r="H82" s="49"/>
      <c r="I82" s="28"/>
    </row>
    <row r="83" customFormat="false" ht="15.75" hidden="false" customHeight="false" outlineLevel="0" collapsed="false">
      <c r="A83" s="49"/>
      <c r="B83" s="49"/>
      <c r="C83" s="49"/>
      <c r="D83" s="49"/>
      <c r="E83" s="49"/>
      <c r="F83" s="49"/>
      <c r="G83" s="49"/>
      <c r="H83" s="49"/>
      <c r="I83" s="28"/>
    </row>
    <row r="84" customFormat="false" ht="15.75" hidden="false" customHeight="false" outlineLevel="0" collapsed="false">
      <c r="A84" s="49"/>
      <c r="B84" s="49"/>
      <c r="C84" s="49"/>
      <c r="D84" s="49"/>
      <c r="E84" s="49"/>
      <c r="F84" s="49"/>
      <c r="G84" s="49"/>
      <c r="H84" s="49"/>
      <c r="I84" s="28"/>
    </row>
    <row r="85" customFormat="false" ht="15.75" hidden="false" customHeight="false" outlineLevel="0" collapsed="false">
      <c r="A85" s="49"/>
      <c r="B85" s="49"/>
      <c r="C85" s="49"/>
      <c r="D85" s="49"/>
      <c r="E85" s="49"/>
      <c r="F85" s="49"/>
      <c r="G85" s="49"/>
      <c r="H85" s="49"/>
      <c r="I85" s="28"/>
    </row>
    <row r="86" customFormat="false" ht="15.75" hidden="false" customHeight="false" outlineLevel="0" collapsed="false"/>
    <row r="87" customFormat="false" ht="15.75" hidden="false" customHeight="false" outlineLevel="0" collapsed="false">
      <c r="A87" s="13" t="s">
        <v>195</v>
      </c>
    </row>
    <row r="88" customFormat="false" ht="15.75" hidden="false" customHeight="true" outlineLevel="0" collapsed="false">
      <c r="A88" s="74" t="s">
        <v>196</v>
      </c>
      <c r="B88" s="74"/>
      <c r="C88" s="74"/>
      <c r="D88" s="74"/>
      <c r="E88" s="74"/>
      <c r="F88" s="74"/>
      <c r="G88" s="74"/>
      <c r="H88" s="74"/>
      <c r="I88" s="74"/>
    </row>
    <row r="89" customFormat="false" ht="15.75" hidden="false" customHeight="false" outlineLevel="0" collapsed="false">
      <c r="A89" s="74"/>
      <c r="B89" s="74"/>
      <c r="C89" s="74"/>
      <c r="D89" s="74"/>
      <c r="E89" s="74"/>
      <c r="F89" s="74"/>
      <c r="G89" s="74"/>
      <c r="H89" s="74"/>
      <c r="I89" s="74"/>
    </row>
    <row r="90" customFormat="false" ht="15.75" hidden="false" customHeight="false" outlineLevel="0" collapsed="false">
      <c r="A90" s="74"/>
      <c r="B90" s="74"/>
      <c r="C90" s="74"/>
      <c r="D90" s="74"/>
      <c r="E90" s="74"/>
      <c r="F90" s="74"/>
      <c r="G90" s="74"/>
      <c r="H90" s="74"/>
      <c r="I90" s="74"/>
    </row>
    <row r="91" customFormat="false" ht="15.75" hidden="false" customHeight="false" outlineLevel="0" collapsed="false"/>
    <row r="92" customFormat="false" ht="15.75" hidden="false" customHeight="true" outlineLevel="0" collapsed="false">
      <c r="A92" s="25" t="s">
        <v>197</v>
      </c>
      <c r="B92" s="25"/>
      <c r="C92" s="25"/>
      <c r="D92" s="25"/>
      <c r="E92" s="25"/>
      <c r="F92" s="25"/>
      <c r="G92" s="25"/>
      <c r="H92" s="25"/>
    </row>
    <row r="93" customFormat="false" ht="15.75" hidden="false" customHeight="false" outlineLevel="0" collapsed="false">
      <c r="A93" s="25"/>
      <c r="B93" s="25"/>
      <c r="C93" s="25"/>
      <c r="D93" s="25"/>
      <c r="E93" s="25"/>
      <c r="F93" s="25"/>
      <c r="G93" s="25"/>
      <c r="H93" s="25"/>
    </row>
    <row r="94" customFormat="false" ht="15.75" hidden="false" customHeight="false" outlineLevel="0" collapsed="false">
      <c r="A94" s="25"/>
      <c r="B94" s="25"/>
      <c r="C94" s="25"/>
      <c r="D94" s="25"/>
      <c r="E94" s="25"/>
      <c r="F94" s="25"/>
      <c r="G94" s="25"/>
      <c r="H94" s="25"/>
    </row>
    <row r="95" customFormat="false" ht="15.75" hidden="false" customHeight="false" outlineLevel="0" collapsed="false"/>
    <row r="96" customFormat="false" ht="15.75" hidden="false" customHeight="false" outlineLevel="0" collapsed="false">
      <c r="A96" s="13" t="s">
        <v>198</v>
      </c>
    </row>
    <row r="97" customFormat="false" ht="15.75" hidden="false" customHeight="true" outlineLevel="0" collapsed="false">
      <c r="A97" s="74" t="s">
        <v>199</v>
      </c>
      <c r="B97" s="74"/>
      <c r="C97" s="74"/>
      <c r="D97" s="74"/>
      <c r="E97" s="74"/>
      <c r="F97" s="74"/>
      <c r="G97" s="74"/>
      <c r="H97" s="74"/>
      <c r="I97" s="74"/>
    </row>
    <row r="98" customFormat="false" ht="15.75" hidden="false" customHeight="false" outlineLevel="0" collapsed="false">
      <c r="A98" s="74"/>
      <c r="B98" s="74"/>
      <c r="C98" s="74"/>
      <c r="D98" s="74"/>
      <c r="E98" s="74"/>
      <c r="F98" s="74"/>
      <c r="G98" s="74"/>
      <c r="H98" s="74"/>
      <c r="I98" s="74"/>
    </row>
    <row r="99" customFormat="false" ht="15.75" hidden="false" customHeight="false" outlineLevel="0" collapsed="false">
      <c r="A99" s="74"/>
      <c r="B99" s="74"/>
      <c r="C99" s="74"/>
      <c r="D99" s="74"/>
      <c r="E99" s="74"/>
      <c r="F99" s="74"/>
      <c r="G99" s="74"/>
      <c r="H99" s="74"/>
      <c r="I99" s="74"/>
    </row>
    <row r="100" customFormat="false" ht="15.75" hidden="false" customHeight="false" outlineLevel="0" collapsed="false"/>
    <row r="101" customFormat="false" ht="15.75" hidden="false" customHeight="false" outlineLevel="0" collapsed="false">
      <c r="A101" s="13" t="s">
        <v>42</v>
      </c>
      <c r="B101" s="28"/>
      <c r="C101" s="28"/>
      <c r="D101" s="28"/>
      <c r="E101" s="28"/>
      <c r="F101" s="28"/>
      <c r="G101" s="28"/>
      <c r="H101" s="28"/>
    </row>
    <row r="102" customFormat="false" ht="15.75" hidden="false" customHeight="true" outlineLevel="0" collapsed="false">
      <c r="A102" s="25" t="s">
        <v>200</v>
      </c>
      <c r="B102" s="25"/>
      <c r="C102" s="25"/>
      <c r="D102" s="25"/>
      <c r="E102" s="25"/>
      <c r="F102" s="25"/>
      <c r="G102" s="25"/>
      <c r="H102" s="25"/>
    </row>
    <row r="103" customFormat="false" ht="15.75" hidden="false" customHeight="false" outlineLevel="0" collapsed="false">
      <c r="A103" s="25"/>
      <c r="B103" s="25"/>
      <c r="C103" s="25"/>
      <c r="D103" s="25"/>
      <c r="E103" s="25"/>
      <c r="F103" s="25"/>
      <c r="G103" s="25"/>
      <c r="H103" s="25"/>
    </row>
    <row r="104" customFormat="false" ht="15.75" hidden="false" customHeight="false" outlineLevel="0" collapsed="false">
      <c r="A104" s="25"/>
      <c r="B104" s="25"/>
      <c r="C104" s="25"/>
      <c r="D104" s="25"/>
      <c r="E104" s="25"/>
      <c r="F104" s="25"/>
      <c r="G104" s="25"/>
      <c r="H104" s="25"/>
    </row>
    <row r="105" customFormat="false" ht="15.75" hidden="false" customHeight="false" outlineLevel="0" collapsed="false">
      <c r="A105" s="25"/>
      <c r="B105" s="25"/>
      <c r="C105" s="25"/>
      <c r="D105" s="25"/>
      <c r="E105" s="25"/>
      <c r="F105" s="25"/>
      <c r="G105" s="25"/>
      <c r="H105" s="25"/>
    </row>
    <row r="106" customFormat="false" ht="15.75" hidden="false" customHeight="false" outlineLevel="0" collapsed="false">
      <c r="A106" s="25"/>
      <c r="B106" s="25"/>
      <c r="C106" s="25"/>
      <c r="D106" s="25"/>
      <c r="E106" s="25"/>
      <c r="F106" s="25"/>
      <c r="G106" s="25"/>
      <c r="H106" s="25"/>
    </row>
    <row r="107" customFormat="false" ht="15.75" hidden="false" customHeight="false" outlineLevel="0" collapsed="false">
      <c r="A107" s="25"/>
      <c r="B107" s="25"/>
      <c r="C107" s="25"/>
      <c r="D107" s="25"/>
      <c r="E107" s="25"/>
      <c r="F107" s="25"/>
      <c r="G107" s="25"/>
      <c r="H107" s="25"/>
    </row>
    <row r="108" customFormat="false" ht="15.75" hidden="false" customHeight="false" outlineLevel="0" collapsed="false">
      <c r="A108" s="25"/>
      <c r="B108" s="25"/>
      <c r="C108" s="25"/>
      <c r="D108" s="25"/>
      <c r="E108" s="25"/>
      <c r="F108" s="25"/>
      <c r="G108" s="25"/>
      <c r="H108" s="25"/>
    </row>
    <row r="109" customFormat="false" ht="15.75" hidden="false" customHeight="false" outlineLevel="0" collapsed="false">
      <c r="A109" s="25"/>
      <c r="B109" s="25"/>
      <c r="C109" s="25"/>
      <c r="D109" s="25"/>
      <c r="E109" s="25"/>
      <c r="F109" s="25"/>
      <c r="G109" s="25"/>
      <c r="H109" s="25"/>
    </row>
    <row r="110" customFormat="false" ht="15.75" hidden="false" customHeight="false" outlineLevel="0" collapsed="false">
      <c r="A110" s="25"/>
      <c r="B110" s="25"/>
      <c r="C110" s="25"/>
      <c r="D110" s="25"/>
      <c r="E110" s="25"/>
      <c r="F110" s="25"/>
      <c r="G110" s="25"/>
      <c r="H110" s="25"/>
    </row>
    <row r="111" customFormat="false" ht="15.75" hidden="false" customHeight="false" outlineLevel="0" collapsed="false">
      <c r="A111" s="25"/>
      <c r="B111" s="25"/>
      <c r="C111" s="25"/>
      <c r="D111" s="25"/>
      <c r="E111" s="25"/>
      <c r="F111" s="25"/>
      <c r="G111" s="25"/>
      <c r="H111" s="25"/>
    </row>
    <row r="112" customFormat="false" ht="15.75" hidden="false" customHeight="false" outlineLevel="0" collapsed="false">
      <c r="A112" s="25"/>
      <c r="B112" s="25"/>
      <c r="C112" s="25"/>
      <c r="D112" s="25"/>
      <c r="E112" s="25"/>
      <c r="F112" s="25"/>
      <c r="G112" s="25"/>
      <c r="H112" s="25"/>
    </row>
    <row r="113" customFormat="false" ht="15.75" hidden="false" customHeight="false" outlineLevel="0" collapsed="false"/>
    <row r="114" s="188" customFormat="true" ht="15.75" hidden="false" customHeight="false" outlineLevel="0" collapsed="false">
      <c r="A114" s="187" t="s">
        <v>201</v>
      </c>
    </row>
    <row r="115" customFormat="false" ht="14.25" hidden="false" customHeight="true" outlineLevel="0" collapsed="false">
      <c r="A115" s="91" t="s">
        <v>202</v>
      </c>
      <c r="B115" s="91"/>
      <c r="C115" s="91"/>
      <c r="D115" s="91"/>
      <c r="E115" s="91"/>
      <c r="F115" s="91"/>
      <c r="G115" s="91"/>
      <c r="H115" s="91"/>
      <c r="I115" s="91"/>
    </row>
    <row r="116" customFormat="false" ht="15.75" hidden="false" customHeight="false" outlineLevel="0" collapsed="false">
      <c r="A116" s="91"/>
      <c r="B116" s="91"/>
      <c r="C116" s="91"/>
      <c r="D116" s="91"/>
      <c r="E116" s="91"/>
      <c r="F116" s="91"/>
      <c r="G116" s="91"/>
      <c r="H116" s="91"/>
      <c r="I116" s="91"/>
    </row>
    <row r="117" customFormat="false" ht="15.75" hidden="false" customHeight="false" outlineLevel="0" collapsed="false">
      <c r="A117" s="91"/>
      <c r="B117" s="91"/>
      <c r="C117" s="91"/>
      <c r="D117" s="91"/>
      <c r="E117" s="91"/>
      <c r="F117" s="91"/>
      <c r="G117" s="91"/>
      <c r="H117" s="91"/>
      <c r="I117" s="91"/>
    </row>
    <row r="118" customFormat="false" ht="15.75" hidden="false" customHeight="false" outlineLevel="0" collapsed="false">
      <c r="A118" s="91"/>
      <c r="B118" s="91"/>
      <c r="C118" s="91"/>
      <c r="D118" s="91"/>
      <c r="E118" s="91"/>
      <c r="F118" s="91"/>
      <c r="G118" s="91"/>
      <c r="H118" s="91"/>
      <c r="I118" s="91"/>
    </row>
    <row r="119" customFormat="false" ht="15.75" hidden="false" customHeight="false" outlineLevel="0" collapsed="false"/>
    <row r="120" customFormat="false" ht="15.75" hidden="false" customHeight="true" outlineLevel="0" collapsed="false">
      <c r="A120" s="49" t="s">
        <v>203</v>
      </c>
      <c r="B120" s="49"/>
      <c r="C120" s="49"/>
      <c r="D120" s="49"/>
      <c r="E120" s="49"/>
      <c r="F120" s="49"/>
      <c r="G120" s="49"/>
      <c r="H120" s="49"/>
    </row>
    <row r="121" customFormat="false" ht="15.75" hidden="false" customHeight="false" outlineLevel="0" collapsed="false">
      <c r="A121" s="49"/>
      <c r="B121" s="49"/>
      <c r="C121" s="49"/>
      <c r="D121" s="49"/>
      <c r="E121" s="49"/>
      <c r="F121" s="49"/>
      <c r="G121" s="49"/>
      <c r="H121" s="49"/>
    </row>
    <row r="122" customFormat="false" ht="15.75" hidden="false" customHeight="false" outlineLevel="0" collapsed="false">
      <c r="A122" s="49"/>
      <c r="B122" s="49"/>
      <c r="C122" s="49"/>
      <c r="D122" s="49"/>
      <c r="E122" s="49"/>
      <c r="F122" s="49"/>
      <c r="G122" s="49"/>
      <c r="H122" s="49"/>
    </row>
    <row r="123" customFormat="false" ht="15.75" hidden="false" customHeight="false" outlineLevel="0" collapsed="false">
      <c r="A123" s="49"/>
      <c r="B123" s="49"/>
      <c r="C123" s="49"/>
      <c r="D123" s="49"/>
      <c r="E123" s="49"/>
      <c r="F123" s="49"/>
      <c r="G123" s="49"/>
      <c r="H123" s="49"/>
    </row>
    <row r="124" customFormat="false" ht="15.75" hidden="false" customHeight="false" outlineLevel="0" collapsed="false">
      <c r="A124" s="49"/>
      <c r="B124" s="49"/>
      <c r="C124" s="49"/>
      <c r="D124" s="49"/>
      <c r="E124" s="49"/>
      <c r="F124" s="49"/>
      <c r="G124" s="49"/>
      <c r="H124" s="49"/>
    </row>
    <row r="125" customFormat="false" ht="15.75" hidden="false" customHeight="false" outlineLevel="0" collapsed="false">
      <c r="A125" s="49"/>
      <c r="B125" s="49"/>
      <c r="C125" s="49"/>
      <c r="D125" s="49"/>
      <c r="E125" s="49"/>
      <c r="F125" s="49"/>
      <c r="G125" s="49"/>
      <c r="H125" s="49"/>
    </row>
    <row r="126" customFormat="false" ht="15.75" hidden="false" customHeight="false" outlineLevel="0" collapsed="false">
      <c r="A126" s="49"/>
      <c r="B126" s="49"/>
      <c r="C126" s="49"/>
      <c r="D126" s="49"/>
      <c r="E126" s="49"/>
      <c r="F126" s="49"/>
      <c r="G126" s="49"/>
      <c r="H126" s="49"/>
    </row>
    <row r="127" customFormat="false" ht="15.75" hidden="false" customHeight="false" outlineLevel="0" collapsed="false">
      <c r="A127" s="49"/>
      <c r="B127" s="49"/>
      <c r="C127" s="49"/>
      <c r="D127" s="49"/>
      <c r="E127" s="49"/>
      <c r="F127" s="49"/>
      <c r="G127" s="49"/>
      <c r="H127" s="49"/>
    </row>
    <row r="128" customFormat="false" ht="15.75" hidden="false" customHeight="false" outlineLevel="0" collapsed="false">
      <c r="A128" s="49"/>
      <c r="B128" s="49"/>
      <c r="C128" s="49"/>
      <c r="D128" s="49"/>
      <c r="E128" s="49"/>
      <c r="F128" s="49"/>
      <c r="G128" s="49"/>
      <c r="H128" s="49"/>
    </row>
    <row r="129" customFormat="false" ht="15.75" hidden="false" customHeight="false" outlineLevel="0" collapsed="false">
      <c r="A129" s="49"/>
      <c r="B129" s="49"/>
      <c r="C129" s="49"/>
      <c r="D129" s="49"/>
      <c r="E129" s="49"/>
      <c r="F129" s="49"/>
      <c r="G129" s="49"/>
      <c r="H129" s="49"/>
    </row>
    <row r="130" customFormat="false" ht="15.75" hidden="false" customHeight="false" outlineLevel="0" collapsed="false">
      <c r="A130" s="49"/>
      <c r="B130" s="49"/>
      <c r="C130" s="49"/>
      <c r="D130" s="49"/>
      <c r="E130" s="49"/>
      <c r="F130" s="49"/>
      <c r="G130" s="49"/>
      <c r="H130" s="49"/>
    </row>
    <row r="131" customFormat="false" ht="15.75" hidden="false" customHeight="false" outlineLevel="0" collapsed="false"/>
  </sheetData>
  <sheetProtection sheet="true" objects="true" scenarios="true" selectLockedCells="true"/>
  <mergeCells count="19">
    <mergeCell ref="B5:C5"/>
    <mergeCell ref="D5:G5"/>
    <mergeCell ref="B6:C6"/>
    <mergeCell ref="D6:G6"/>
    <mergeCell ref="A9:I13"/>
    <mergeCell ref="A16:I18"/>
    <mergeCell ref="A21:H31"/>
    <mergeCell ref="A34:I36"/>
    <mergeCell ref="A39:H49"/>
    <mergeCell ref="A52:I54"/>
    <mergeCell ref="A57:H67"/>
    <mergeCell ref="A70:I72"/>
    <mergeCell ref="A75:H85"/>
    <mergeCell ref="A88:I90"/>
    <mergeCell ref="A92:H94"/>
    <mergeCell ref="A97:I99"/>
    <mergeCell ref="A102:H112"/>
    <mergeCell ref="A115:I118"/>
    <mergeCell ref="A120:H130"/>
  </mergeCells>
  <dataValidations count="3">
    <dataValidation allowBlank="true" error="Ni kan inte skriva mer än 1 000 tecken i den här rutan, inklusive blanksteg." errorStyle="stop" errorTitle="Högst 1 000 tecken" operator="lessThanOrEqual" showDropDown="false" showErrorMessage="true" showInputMessage="true" sqref="A21 A39 A57 A75 A102" type="textLength">
      <formula1>1000</formula1>
      <formula2>0</formula2>
    </dataValidation>
    <dataValidation allowBlank="true" error="Ni kan inte skriva mer än 1 000 tecken i den här rutan, inklusive blanksteg." errorStyle="stop" errorTitle="Högst 1 000 tecken" operator="lessThanOrEqual" showDropDown="false" showErrorMessage="true" showInputMessage="false" sqref="A92:H94" type="none">
      <formula1>0</formula1>
      <formula2>0</formula2>
    </dataValidation>
    <dataValidation allowBlank="true" error="Ni kan inte skriva mer än 1 000 tecken i den här rutan, inklusive blanksteg." errorStyle="stop" errorTitle="Högst 1 000 tecken" operator="lessThanOrEqual" showDropDown="false" showErrorMessage="true" showInputMessage="true" sqref="A120:H130" type="textLength">
      <formula1>300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T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2265625" defaultRowHeight="15.75" customHeight="false" zeroHeight="false" outlineLevelRow="0" outlineLevelCol="0"/>
  <cols>
    <col collapsed="false" customWidth="true" hidden="false" outlineLevel="0" max="14" min="1" style="2" width="20.29"/>
    <col collapsed="false" customWidth="true" hidden="false" outlineLevel="0" max="29" min="29" style="2" width="9.29"/>
    <col collapsed="false" customWidth="true" hidden="false" outlineLevel="0" max="36" min="36" style="2" width="18.57"/>
    <col collapsed="false" customWidth="true" hidden="false" outlineLevel="0" max="37" min="37" style="2" width="16.29"/>
    <col collapsed="false" customWidth="true" hidden="false" outlineLevel="0" max="38" min="38" style="2" width="9.43"/>
    <col collapsed="false" customWidth="true" hidden="false" outlineLevel="0" max="39" min="39" style="2" width="13.71"/>
    <col collapsed="false" customWidth="true" hidden="false" outlineLevel="0" max="40" min="40" style="2" width="16.14"/>
    <col collapsed="false" customWidth="true" hidden="false" outlineLevel="0" max="41" min="41" style="2" width="13.71"/>
    <col collapsed="false" customWidth="true" hidden="false" outlineLevel="0" max="42" min="42" style="2" width="42.86"/>
    <col collapsed="false" customWidth="true" hidden="false" outlineLevel="0" max="43" min="43" style="2" width="25"/>
    <col collapsed="false" customWidth="true" hidden="false" outlineLevel="0" max="44" min="44" style="2" width="15"/>
  </cols>
  <sheetData>
    <row r="1" customFormat="false" ht="15.75" hidden="false" customHeight="false" outlineLevel="0" collapsed="false">
      <c r="A1" s="189" t="s">
        <v>204</v>
      </c>
      <c r="B1" s="189"/>
      <c r="C1" s="189"/>
      <c r="D1" s="189"/>
      <c r="E1" s="189" t="s">
        <v>205</v>
      </c>
      <c r="F1" s="189"/>
      <c r="G1" s="189"/>
      <c r="H1" s="189" t="s">
        <v>206</v>
      </c>
      <c r="I1" s="189"/>
      <c r="J1" s="189"/>
      <c r="K1" s="189" t="s">
        <v>207</v>
      </c>
      <c r="L1" s="189"/>
      <c r="M1" s="189"/>
      <c r="N1" s="189"/>
      <c r="O1" s="189"/>
      <c r="P1" s="189"/>
      <c r="Q1" s="190" t="s">
        <v>208</v>
      </c>
      <c r="R1" s="190"/>
      <c r="S1" s="189" t="s">
        <v>209</v>
      </c>
      <c r="T1" s="189"/>
      <c r="U1" s="189" t="s">
        <v>210</v>
      </c>
      <c r="V1" s="189"/>
      <c r="W1" s="189"/>
      <c r="X1" s="189"/>
      <c r="Y1" s="189" t="s">
        <v>211</v>
      </c>
      <c r="Z1" s="189"/>
      <c r="AA1" s="189"/>
      <c r="AB1" s="189"/>
      <c r="AC1" s="189" t="s">
        <v>212</v>
      </c>
      <c r="AD1" s="189"/>
      <c r="AE1" s="189"/>
      <c r="AF1" s="191" t="s">
        <v>213</v>
      </c>
      <c r="AG1" s="191"/>
      <c r="AJ1" s="192" t="s">
        <v>214</v>
      </c>
      <c r="AK1" s="192"/>
      <c r="AL1" s="192"/>
      <c r="AM1" s="192"/>
      <c r="AN1" s="192"/>
      <c r="AO1" s="192"/>
      <c r="AP1" s="192"/>
      <c r="AQ1" s="192"/>
      <c r="AR1" s="192"/>
      <c r="AS1" s="192"/>
      <c r="AT1" s="192"/>
    </row>
    <row r="2" customFormat="false" ht="15.75" hidden="false" customHeight="false" outlineLevel="0" collapsed="false">
      <c r="A2" s="2" t="s">
        <v>215</v>
      </c>
      <c r="B2" s="2" t="s">
        <v>216</v>
      </c>
      <c r="C2" s="2" t="s">
        <v>217</v>
      </c>
      <c r="D2" s="2" t="s">
        <v>218</v>
      </c>
      <c r="E2" s="2" t="s">
        <v>219</v>
      </c>
      <c r="F2" s="2" t="s">
        <v>220</v>
      </c>
      <c r="G2" s="2" t="s">
        <v>221</v>
      </c>
      <c r="H2" s="2" t="s">
        <v>219</v>
      </c>
      <c r="I2" s="2" t="s">
        <v>220</v>
      </c>
      <c r="J2" s="2" t="s">
        <v>221</v>
      </c>
      <c r="K2" s="2" t="s">
        <v>222</v>
      </c>
      <c r="L2" s="2" t="s">
        <v>223</v>
      </c>
      <c r="M2" s="2" t="s">
        <v>32</v>
      </c>
      <c r="N2" s="2" t="s">
        <v>224</v>
      </c>
      <c r="O2" s="2" t="s">
        <v>225</v>
      </c>
      <c r="P2" s="2" t="s">
        <v>226</v>
      </c>
      <c r="Q2" s="2" t="s">
        <v>227</v>
      </c>
      <c r="R2" s="2" t="s">
        <v>228</v>
      </c>
      <c r="S2" s="2" t="s">
        <v>229</v>
      </c>
      <c r="T2" s="2" t="s">
        <v>230</v>
      </c>
      <c r="U2" s="2" t="s">
        <v>231</v>
      </c>
      <c r="V2" s="2" t="s">
        <v>232</v>
      </c>
      <c r="W2" s="2" t="s">
        <v>233</v>
      </c>
      <c r="X2" s="2" t="s">
        <v>234</v>
      </c>
      <c r="Y2" s="2" t="s">
        <v>235</v>
      </c>
      <c r="Z2" s="2" t="s">
        <v>236</v>
      </c>
      <c r="AA2" s="2" t="s">
        <v>237</v>
      </c>
      <c r="AB2" s="2" t="s">
        <v>238</v>
      </c>
      <c r="AC2" s="2" t="s">
        <v>239</v>
      </c>
      <c r="AD2" s="2" t="s">
        <v>240</v>
      </c>
      <c r="AE2" s="2" t="s">
        <v>241</v>
      </c>
      <c r="AF2" s="2" t="s">
        <v>242</v>
      </c>
      <c r="AG2" s="2" t="s">
        <v>243</v>
      </c>
      <c r="AH2" s="2" t="s">
        <v>243</v>
      </c>
      <c r="AI2" s="2" t="s">
        <v>244</v>
      </c>
      <c r="AJ2" s="2" t="s">
        <v>117</v>
      </c>
      <c r="AK2" s="2" t="s">
        <v>118</v>
      </c>
      <c r="AL2" s="2" t="s">
        <v>119</v>
      </c>
      <c r="AM2" s="2" t="s">
        <v>120</v>
      </c>
      <c r="AN2" s="2" t="s">
        <v>121</v>
      </c>
      <c r="AO2" s="2" t="s">
        <v>122</v>
      </c>
      <c r="AP2" s="2" t="s">
        <v>123</v>
      </c>
      <c r="AQ2" s="2" t="s">
        <v>124</v>
      </c>
      <c r="AR2" s="2" t="s">
        <v>245</v>
      </c>
      <c r="AS2" s="2" t="s">
        <v>246</v>
      </c>
      <c r="AT2" s="2" t="s">
        <v>247</v>
      </c>
    </row>
    <row r="3" customFormat="false" ht="1725.15" hidden="false" customHeight="false" outlineLevel="0" collapsed="false">
      <c r="A3" s="193" t="str">
        <f aca="false">' Ansökningsblankett Ideella '!D22</f>
        <v>802461-0852</v>
      </c>
      <c r="B3" s="194" t="str">
        <f aca="false">' Ansökningsblankett Ideella '!D23</f>
        <v>Föreningen för digitala fri- och rättigheter (DFRI)</v>
      </c>
      <c r="C3" s="194" t="str">
        <f aca="false">' Ansökningsblankett Ideella '!D24</f>
        <v>Box 3644, SE-103 59 STOCKHOLM</v>
      </c>
      <c r="D3" s="194" t="str">
        <f aca="false">' Ansökningsblankett Ideella '!H26</f>
        <v>JA</v>
      </c>
      <c r="E3" s="194" t="str">
        <f aca="false">' Ansökningsblankett Ideella '!D30</f>
        <v>Mats Karlsson</v>
      </c>
      <c r="F3" s="194" t="str">
        <f aca="false">' Ansökningsblankett Ideella '!D31</f>
        <v>076-341 81 83</v>
      </c>
      <c r="G3" s="194" t="str">
        <f aca="false">' Ansökningsblankett Ideella '!D32</f>
        <v>mats.o.karlsson@gmail.com</v>
      </c>
      <c r="H3" s="194" t="str">
        <f aca="false">' Ansökningsblankett Ideella '!D34</f>
        <v>Börje Ohlman</v>
      </c>
      <c r="I3" s="194" t="str">
        <f aca="false">' Ansökningsblankett Ideella '!D35</f>
        <v>070-519 3187</v>
      </c>
      <c r="J3" s="194" t="str">
        <f aca="false">' Ansökningsblankett Ideella '!D36</f>
        <v>Borje@dfri.se</v>
      </c>
      <c r="K3" s="2" t="str">
        <f aca="false">' Ansökningsblankett Ideella '!B44</f>
        <v>DFRI är en ideell och partipolitiskt obunden förening som verkar för främjandet av digitala fri- och rättigheter. Vi vill ha ett samhälle där människor kan leva utan att bli övervakade, spårade eller avlyssnade. Ett samhälle där yttrandefrihet, transparens och informationsfrihet alltid sätts i första rummet, och där människor äger rätten att själva bestämma över sin personliga information och sina digitala fotspår.</v>
      </c>
      <c r="L3" s="2" t="n">
        <f aca="false">' Ansökningsblankett Ideella '!H47</f>
        <v>150</v>
      </c>
      <c r="M3" s="194" t="str">
        <f aca="false">' Ansökningsblankett Ideella '!F49</f>
        <v>https://www.dfri.se/</v>
      </c>
      <c r="N3" s="194" t="str">
        <f aca="false">' Ansökningsblankett Ideella '!H51</f>
        <v>NEJ</v>
      </c>
      <c r="O3" s="194" t="str">
        <f aca="false">' Ansökningsblankett Ideella '!B54</f>
        <v>Stockholm</v>
      </c>
      <c r="P3" s="195" t="str">
        <f aca="false">' Ansökningsblankett Ideella '!B39</f>
        <v>styrelse@dfri.se</v>
      </c>
      <c r="Q3" s="195" t="str">
        <f aca="false">' Ansökningsblankett Ideella '!B59</f>
        <v>Digital säkerhet och självständighet</v>
      </c>
      <c r="R3" s="2" t="str">
        <f aca="false">' Ansökningsblankett Ideella '!B66</f>
        <v>I föreningens arbete med att svara för medborgares rättigheter och friheter inom den digitala världen så har det drivits verksamhet som ToR nätverk och utåtriktade informations arbeten riktade mot universitet och konferanser med myndigheter (tex. SamNet). Dfri har även sett en ökad efterfrågan på kunskap inom digital säkerhet och självständighet utifrån den ändrade världsbilden och vill starta några pilotprojekt där utbildning är ett av dessa.</v>
      </c>
      <c r="S3" s="2" t="str">
        <f aca="false">' Ansökningsblankett Ideella '!B89</f>
        <v>Förmåga att hantera information säkert</v>
      </c>
      <c r="T3" s="2" t="str">
        <f aca="false">' Ansökningsblankett Ideella '!B92</f>
        <v>Stärka individens kunskap om säkerhet och beredskap samt öka människors förmåga att förebygga och hantera olyckor, kriser och bidra till höjd beredskap.</v>
      </c>
      <c r="U3" s="196" t="str">
        <f aca="false">' Ansökningsblankett Ideella '!B103</f>
        <v>Samhället blir allt mer digitaliserat och människor är i dag beroende av digitala tjänster för bland annat myndighetskontakter, bankärenden, vård, utbildning, arbete och kommunikation. Samtidigt varierar kunskapen om digital säkerhet, integritet och självständighet kraftigt mellan olika grupper.
DFRI har genom medlemsmöten och kontakter med andra föreningar, bland annat SeniorNet, samt genom kontakter i socioekonomiskt utsatta områden, sett ett tydligt behov av ökad kunskap. Särskilt personer med begränsad digital vana eller andra hinder kan ha svårt att förstå digitala risker och vilka möjligheter de har att skydda sin information och göra självständiga tekniska val.
Det finns mycket information om digital säkerhet, men den är ofta tekniskt avancerad, splittrad eller inte anpassad till olika målgruppers förutsättningar. Det saknas därför lättillgänglig och praktiskt inriktad kunskap som stärker människors förmåga att använda digital teknik på ett säkert och självständigt sätt.
</v>
      </c>
      <c r="V3" s="2" t="str">
        <f aca="false">' Ansökningsblankett Ideella '!B117</f>
        <v>DFRI vill möta behovet genom att utveckla och genomföra målgruppsanpassade utbildningar, praktiska guider och verkstäder inom digital säkerhet och självständighet. Utbildningarna ska ge deltagarna grundläggande förståelse för digitala risker, integritet och digitala rättigheter. Stor vikt läggs på praktiska workshops och handfasta moment där deltagarna själva får prova, konfigurera och använda olika verktyg och lösningar. Guiderna ska ge konkret stöd för att kunna tillämpa kunskaperna i vardagen. Målet är att stärka individers digitala trygghet, kompetens och självständighet – inte bara genom teoretisk kunskap utan genom praktisk förmåga.</v>
      </c>
      <c r="W3" s="2" t="str">
        <f aca="false">' Ansökningsblankett Ideella '!B130</f>
        <v>1. ungdomar
2. seniorer
3. digitalt sårbara grupper</v>
      </c>
      <c r="X3" s="2" t="str">
        <f aca="false">' Ansökningsblankett Ideella '!B135</f>
        <v>De tre målgrupperna nås genom samarbeten med exempelvis skolor, SeniorNet och PRO samt bostadsföretag som driver projekt inom social hållbarhet.
Deltagarna motiveras genom att verksamheten erbjuds kostnadsfritt och som en lättillgänglig kurs med prova-på-verksamhet utan krav på förkunskaper. Fokus ligger på konkret nytta i vardagen. Det kan exempelvis handla om att få hjälp att öka säkerheten, skydda sin personliga information eller ge en trött dator nytt liv utan dyra uppgraderingar. Genom workshops och handfasta moment får deltagarna själva prova olika lösningar och se vad de kan göra med den teknik de redan har. På så sätt blir det enkelt att prova verksamheten och upptäcka nyttan med ökad digital säkerhet och självständighet.</v>
      </c>
      <c r="Y3" s="196" t="str">
        <f aca="false">' Ansökningsblankett Ideella '!B144</f>
        <v>Utbildningen genomförs som fysisk, lärarledd utbildning med stort inslag av praktiska moment och workshops. Deltagarna ges möjlighet att ta med egen laptop, mobiltelefon eller annan digital utrustning och får vägledning utifrån sina egna förutsättningar och behov. Genom att prova olika alternativ och lösningar praktiskt kan deltagarna direkt se hur de fungerar och vilka möjligheter de ger. Utbildningen kombinerar därför teoretiska genomgångar med praktiskt handhavande, vägledning och prova-på-moment.
</v>
      </c>
      <c r="Z3" s="2" t="n">
        <f aca="false">' Ansökningsblankett Ideella '!B150</f>
        <v>0</v>
      </c>
      <c r="AA3" s="2" t="str">
        <f aca="false">' Ansökningsblankett Ideella '!B156</f>
        <v>Stor Stockholm I pilotfasen 2027</v>
      </c>
      <c r="AB3" s="196" t="str">
        <f aca="false">' Ansökningsblankett Ideella '!B164</f>
        <v>Ta fram och anpassa utbildningsmaterial, guider och praktiska övningar för de tre målgrupperna.
Utveckla samarbeten med skolor, SeniorNet/PRO och bostadsföretag för att nå deltagare.
Genomföra kostnadsfria pilotutbildningar och prova-på-workshops för ungdomar, seniorer och digitalt sårbara grupper.
Lägga stor vikt vid praktiska moment där deltagarna får prova digital säkerhet, fri programvara, Linux och andra alternativ med egen eller tillhandahållen utrustning.
Samla in deltagarnas återkoppling och utvärdera samt vidareutveckla utbildningsmaterial och upplägg.</v>
      </c>
      <c r="AC3" s="196" t="str">
        <f aca="false">' Ansökningsblankett Ideella '!B193</f>
        <v>Uppdraget ligger direkt i linje med inriktningen 3.4 Förmåga att hantera information säkert. DFRI utbildningar stärker individers förmåga att skydda personuppgifter och viktig information, förebygga bedrägerier och andra cybersäkerhetsrisker samt kritiskt granska information och informationskällor.
Målgrupperna överensstämmer också väl med de prioriterade målgrupperna: ungdomar, seniorer samt personer i riskutsatta områden och personer som inte har svenska som modersmål.
Verksamheten bidrar även till 3.5 Förmåga att hantera allvarliga händelser och kriser, genom att öka kunskapen om digitala beroenden, störningar, cyberattacker och möjligheten att använda alternativa tekniska lösningar.
Genom kostnadsfria, praktiska och målgruppsanpassade utbildningar stärks den enskildes digitala motståndskraft och förmåga att agera självständigt vid såväl vardagliga digitala hot som störningar och kriser.</v>
      </c>
      <c r="AD3" s="196" t="str">
        <f aca="false">' Ansökningsblankett Ideella '!B215</f>
        <v>Verksamheten följs upp genom både aktivitets- och resultatmått. Vi kommer bland annat att mäta:
- antal genomförda utbildningstillfällen och workshops
- antal deltagare, fördelat på de tre målgrupperna
- antal samarbetspartners och aktiviteter genomförda tillsammans med dessa
- deltagarnas närvaro och genomförandegrad
- förändring i deltagarnas kunskap genom enkla frågor före och efter utbildningen
- deltagarnas upplevda trygghet och förmåga att själva hantera digitala säkerhetsfrågor före och efter utbildningen
- antal deltagare som efter utbildningen genomför praktiska moment, exempelvis aktiverar 2FA, gör säkerhetsinställningar eller provar fri programvara/Linux
- deltagarnas bedömning av utbildningens nytta och relevans.
Resultaten sammanställs efter genomförda utbildningar och används för att utveckla kursmaterial, pedagogik och praktiska moment. Målet är att kunna visa både hur många som nåtts och vilken faktisk kunskaps- och förmågeökning verksamheten har lett till.</v>
      </c>
      <c r="AE3" s="196" t="str">
        <f aca="false">' Ansökningsblankett Ideella '!B234</f>
        <v>DFRI har sedan tidigare erfarenhet av att sprida kunskap om digital säkerhet, integritet och digital självständighet genom bland annat medlemsmöten, informationsinsatser och kontakter med universitet, myndigheter och andra organisationer.
De medlemmar som deltar i att utforma och genomföra satsningen har lång erfarenhet inom utbildning, digital säkerhet och digital suveränitet. De har ett starkt engagemang för att göra kunskap inom området tillgänglig och praktiskt användbar för fler.
Satsningen bygger vidare på denna erfarenhet men utvecklar den till en mer strukturerad och praktiskt inriktad utbildningsverksamhet. En viktig utgångspunkt är att deltagarna själva ska få prova och använda olika lösningar, inte enbart ta del av teoretisk information.
Pilotverksamheten under 2027 ska ge DFRI möjlighet att utvärdera vilka metoder och utbildningsformer som fungerar bäst för olika målgrupper och därefter vidareutveckla verksamheten.
</v>
      </c>
      <c r="AF3" s="196" t="str">
        <f aca="false">' Ansökningsblankett Ideella '!B254</f>
        <v>DFRI planerar att använda de kontaktnät som föreningens medlemmar redan har i andra föreningar och organisationer. Där det finns efterfrågan och etablerade kontakter kan samverkan ske med exempelvis SeniorNet, PRO, KTH och Järfällahus.
Kontaktnäten ger möjlighet att nå prioriterade målgrupper, identifiera lokala behov och skapa förutsättningar för utbildningstillfällen och workshops. Samverkan kan även bidra med kunskap, erfarenhetsutbyte och återkoppling på utbildningarnas innehåll och genomförande.
</v>
      </c>
      <c r="AG3" s="194" t="n">
        <f aca="false">' Ansökningsblankett Ideella '!F260</f>
        <v>0</v>
      </c>
      <c r="AH3" s="194" t="str">
        <f aca="false">' Ansökningsblankett Ideella '!H260</f>
        <v>JA</v>
      </c>
      <c r="AI3" s="2" t="n">
        <f aca="false">' Ansökningsblankett Ideella '!B263</f>
        <v>0</v>
      </c>
      <c r="AJ3" s="197" t="n">
        <f aca="false">Budgetsammanfattning!D61</f>
        <v>81000</v>
      </c>
      <c r="AK3" s="197" t="n">
        <f aca="false">Budgetsammanfattning!D62</f>
        <v>28500</v>
      </c>
      <c r="AL3" s="197" t="n">
        <f aca="false">Budgetsammanfattning!D63</f>
        <v>19500</v>
      </c>
      <c r="AM3" s="197" t="n">
        <f aca="false">Budgetsammanfattning!D64</f>
        <v>6000</v>
      </c>
      <c r="AN3" s="197" t="n">
        <f aca="false">Budgetsammanfattning!D65</f>
        <v>6000</v>
      </c>
      <c r="AO3" s="197" t="n">
        <f aca="false">Budgetsammanfattning!D66</f>
        <v>56000</v>
      </c>
      <c r="AP3" s="197" t="n">
        <f aca="false">Budgetsammanfattning!D67</f>
        <v>13500</v>
      </c>
      <c r="AQ3" s="197" t="n">
        <f aca="false">Budgetsammanfattning!D68</f>
        <v>15000</v>
      </c>
      <c r="AR3" s="197" t="n">
        <f aca="false">Budgetsammanfattning!D80</f>
        <v>5011.11111111111</v>
      </c>
      <c r="AS3" s="97" t="str">
        <f aca="false">Budgetsammanfattning!B91</f>
        <v>JA, vi intygar detta</v>
      </c>
      <c r="AT3" s="196" t="str">
        <f aca="false">Budgetsammanfattning!B103</f>
        <v>DFRI bedömer att det lägsta belopp som krävs för att genomföra uppdraget i den planerade omfattningen är 209 000 kronor.
Beloppet behövs för att utveckla och målgruppsanpassa utbildningsmaterial, planera och genomföra pilotutbildningar för ungdomar, seniorer och digitalt sårbara grupper samt genomföra lärarledd undervisning med omfattande praktiska moment. I pilotprojektet ingår även utvärdering och vidareutveckling av material och metoder.
Ett lägre stöd skulle innebära att omfattningen av pilotverksamheten behöver minskas, exempelvis genom färre utbildningstillfällen eller färre deltagare. Det skulle även minska möjligheten att bygga upp det utbildningsmaterial och de metoder som behövs för att efter pilotåret kunna genomföra verksamheten till en betydligt lägre kostnad per deltagare.
</v>
      </c>
    </row>
  </sheetData>
  <mergeCells count="10">
    <mergeCell ref="A1:D1"/>
    <mergeCell ref="E1:G1"/>
    <mergeCell ref="H1:J1"/>
    <mergeCell ref="K1:P1"/>
    <mergeCell ref="Q1:R1"/>
    <mergeCell ref="S1:T1"/>
    <mergeCell ref="U1:X1"/>
    <mergeCell ref="Y1:AB1"/>
    <mergeCell ref="AC1:AE1"/>
    <mergeCell ref="AJ1:AT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3" activeCellId="0" sqref="B23"/>
    </sheetView>
  </sheetViews>
  <sheetFormatPr defaultColWidth="8.72265625" defaultRowHeight="15.75" customHeight="false" zeroHeight="false" outlineLevelRow="0" outlineLevelCol="0"/>
  <cols>
    <col collapsed="false" customWidth="true" hidden="false" outlineLevel="0" max="2" min="2" style="2" width="24.57"/>
    <col collapsed="false" customWidth="true" hidden="false" outlineLevel="0" max="3" min="3" style="2" width="11.57"/>
  </cols>
  <sheetData>
    <row r="2" customFormat="false" ht="15.75" hidden="false" customHeight="false" outlineLevel="0" collapsed="false">
      <c r="B2" s="198" t="s">
        <v>248</v>
      </c>
    </row>
    <row r="3" customFormat="false" ht="15.75" hidden="false" customHeight="false" outlineLevel="0" collapsed="false">
      <c r="B3" s="2" t="s">
        <v>249</v>
      </c>
      <c r="C3" s="197" t="n">
        <f aca="false">Budgetsammanfattning!$D$69</f>
        <v>225500</v>
      </c>
    </row>
    <row r="4" customFormat="false" ht="15.75" hidden="false" customHeight="false" outlineLevel="0" collapsed="false">
      <c r="B4" s="2" t="s">
        <v>250</v>
      </c>
      <c r="C4" s="197" t="n">
        <f aca="false">Budgetsammanfattning!D68</f>
        <v>15000</v>
      </c>
    </row>
    <row r="6" customFormat="false" ht="15.75" hidden="false" customHeight="false" outlineLevel="0" collapsed="false">
      <c r="B6" s="2" t="s">
        <v>251</v>
      </c>
      <c r="C6" s="2" t="n">
        <f aca="false">C4/C3</f>
        <v>0.0665188470066519</v>
      </c>
    </row>
    <row r="9" customFormat="false" ht="15.75" hidden="false" customHeight="false" outlineLevel="0" collapsed="false">
      <c r="B9" s="198" t="s">
        <v>121</v>
      </c>
    </row>
    <row r="10" customFormat="false" ht="15.75" hidden="false" customHeight="false" outlineLevel="0" collapsed="false">
      <c r="B10" s="2" t="s">
        <v>249</v>
      </c>
      <c r="C10" s="197" t="n">
        <f aca="false">Budgetsammanfattning!$D$69</f>
        <v>225500</v>
      </c>
    </row>
    <row r="11" customFormat="false" ht="15.75" hidden="false" customHeight="false" outlineLevel="0" collapsed="false">
      <c r="B11" s="2" t="s">
        <v>252</v>
      </c>
      <c r="C11" s="197" t="n">
        <f aca="false">Budgetsammanfattning!D65</f>
        <v>6000</v>
      </c>
    </row>
    <row r="13" customFormat="false" ht="15.75" hidden="false" customHeight="false" outlineLevel="0" collapsed="false">
      <c r="B13" s="2" t="s">
        <v>251</v>
      </c>
      <c r="C13" s="2" t="n">
        <f aca="false">C11/C10</f>
        <v>0.0266075388026608</v>
      </c>
    </row>
    <row r="16" customFormat="false" ht="15.75" hidden="false" customHeight="false" outlineLevel="0" collapsed="false">
      <c r="B16" s="198" t="s">
        <v>253</v>
      </c>
      <c r="C16" s="194" t="str">
        <f aca="false" t="array" ref="C16:H16">' Ansökningsblankett Ideella '!D23:I23</f>
        <v>Föreningen för digitala fri- och rättigheter (DFRI)</v>
      </c>
      <c r="D16" s="2" t="n">
        <v>0</v>
      </c>
      <c r="E16" s="2" t="n">
        <v>0</v>
      </c>
      <c r="F16" s="2" t="n">
        <v>0</v>
      </c>
      <c r="G16" s="2" t="n">
        <v>0</v>
      </c>
      <c r="H16" s="2" t="n">
        <v>0</v>
      </c>
    </row>
    <row r="17" customFormat="false" ht="15.75" hidden="false" customHeight="false" outlineLevel="0" collapsed="false">
      <c r="B17" s="198" t="s">
        <v>254</v>
      </c>
      <c r="C17" s="2" t="str">
        <f aca="false" t="array" ref="C17:J17">' Ansökningsblankett Ideella '!B59:I59</f>
        <v>Digital säkerhet och självständighet</v>
      </c>
      <c r="D17" s="2" t="n">
        <v>0</v>
      </c>
      <c r="E17" s="2" t="n">
        <v>0</v>
      </c>
      <c r="F17" s="2" t="n">
        <v>0</v>
      </c>
      <c r="G17" s="2" t="n">
        <v>0</v>
      </c>
      <c r="H17" s="2" t="n">
        <v>0</v>
      </c>
      <c r="I17" s="2" t="n">
        <v>0</v>
      </c>
      <c r="J17" s="2" t="n">
        <v>0</v>
      </c>
    </row>
    <row r="20" customFormat="false" ht="15.75" hidden="false" customHeight="false" outlineLevel="0" collapsed="false">
      <c r="B20" s="199" t="s">
        <v>255</v>
      </c>
      <c r="C20" s="199"/>
      <c r="D20" s="199"/>
      <c r="E20" s="199"/>
      <c r="F20" s="199"/>
      <c r="G20" s="199"/>
    </row>
    <row r="21" customFormat="false" ht="15.75" hidden="false" customHeight="false" outlineLevel="0" collapsed="false">
      <c r="B21" s="199" t="s">
        <v>256</v>
      </c>
      <c r="C21" s="199"/>
      <c r="D21" s="199"/>
      <c r="E21" s="199"/>
      <c r="F21" s="199"/>
      <c r="G21" s="199"/>
    </row>
    <row r="22" customFormat="false" ht="15.75" hidden="false" customHeight="false" outlineLevel="0" collapsed="false">
      <c r="B22" s="199" t="s">
        <v>257</v>
      </c>
      <c r="C22" s="199"/>
      <c r="D22" s="199"/>
      <c r="E22" s="199"/>
      <c r="F22" s="199"/>
      <c r="G22" s="199"/>
    </row>
    <row r="23" customFormat="false" ht="14.25" hidden="false" customHeight="true" outlineLevel="0" collapsed="false">
      <c r="B23" s="199" t="s">
        <v>47</v>
      </c>
      <c r="C23" s="200"/>
      <c r="D23" s="200"/>
      <c r="E23" s="200"/>
      <c r="F23" s="200"/>
      <c r="G23" s="200"/>
    </row>
    <row r="24" customFormat="false" ht="14.25" hidden="false" customHeight="true" outlineLevel="0" collapsed="false">
      <c r="B24" s="199" t="s">
        <v>258</v>
      </c>
      <c r="C24" s="200"/>
      <c r="D24" s="200"/>
      <c r="E24" s="200"/>
      <c r="F24" s="200"/>
      <c r="G24" s="200"/>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28</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2019-01-03T08:27:21Z</dcterms:created>
  <dc:creator>Vendela Dobson;Sofia Elfstrand</dc:creator>
  <dc:description/>
  <dc:language>en-GB</dc:language>
  <cp:lastModifiedBy/>
  <cp:lastPrinted>2026-08-31T15:40:09Z</cp:lastPrinted>
  <dcterms:modified xsi:type="dcterms:W3CDTF">2026-09-15T09:32:12Z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